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silikiKotsakopoulo\Desktop\PROJECTS\IJGCH\manuscripts\S326-2109-4-CE\"/>
    </mc:Choice>
  </mc:AlternateContent>
  <xr:revisionPtr revIDLastSave="0" documentId="13_ncr:1_{FFB0FC57-08AE-454A-9F08-7F581B16A2E7}" xr6:coauthVersionLast="47" xr6:coauthVersionMax="47" xr10:uidLastSave="{00000000-0000-0000-0000-000000000000}"/>
  <bookViews>
    <workbookView xWindow="-120" yWindow="-120" windowWidth="29040" windowHeight="15720" activeTab="8" xr2:uid="{8341D295-DF91-483E-8002-9A01C538FBAC}"/>
  </bookViews>
  <sheets>
    <sheet name="fig. 4b" sheetId="1" r:id="rId1"/>
    <sheet name="fig. 5a" sheetId="2" r:id="rId2"/>
    <sheet name="fig. 5b" sheetId="5" r:id="rId3"/>
    <sheet name="fig 10" sheetId="7" r:id="rId4"/>
    <sheet name="fig. 11" sheetId="9" r:id="rId5"/>
    <sheet name="fig. 15" sheetId="10" r:id="rId6"/>
    <sheet name="fig. 16" sheetId="12" r:id="rId7"/>
    <sheet name="fig. 17" sheetId="14" r:id="rId8"/>
    <sheet name="fig. 18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</calcChain>
</file>

<file path=xl/sharedStrings.xml><?xml version="1.0" encoding="utf-8"?>
<sst xmlns="http://schemas.openxmlformats.org/spreadsheetml/2006/main" count="224" uniqueCount="62">
  <si>
    <t>Load (kN)</t>
  </si>
  <si>
    <t>Displacement (mm)</t>
  </si>
  <si>
    <t>Stress (kPa)</t>
  </si>
  <si>
    <t>Depth (m)</t>
  </si>
  <si>
    <t>Pressuremeter, 1982</t>
  </si>
  <si>
    <t>Pocket Torvane shear, 1982</t>
  </si>
  <si>
    <t>Cone Penetrometer</t>
  </si>
  <si>
    <t>Q Test</t>
  </si>
  <si>
    <t>Pocket Penetrometer</t>
  </si>
  <si>
    <t>GDC- 766, 1982</t>
  </si>
  <si>
    <t>Undrained Strength (kPa)</t>
  </si>
  <si>
    <t>GDC - 766, 1982</t>
  </si>
  <si>
    <t>Q Test, 1966</t>
  </si>
  <si>
    <t>Effective Friction Angle</t>
  </si>
  <si>
    <t>1966 (Natural)</t>
  </si>
  <si>
    <t>1973 (Natural)</t>
  </si>
  <si>
    <t>1979 (Natural)</t>
  </si>
  <si>
    <t>GDC - 766, 1982 (Natural)</t>
  </si>
  <si>
    <t>water content w, percent dry weight</t>
  </si>
  <si>
    <t>Swell Pressure (kPa)</t>
  </si>
  <si>
    <t>Elevation (meters)</t>
  </si>
  <si>
    <t>TAMU - Direct Shear - Before Inundation</t>
  </si>
  <si>
    <t>TAMU - Direct Shear - After Inundation</t>
  </si>
  <si>
    <t>PSI - UU Triaxial</t>
  </si>
  <si>
    <t>TAMU - PPT</t>
  </si>
  <si>
    <t>Week 0</t>
  </si>
  <si>
    <t>Week 1</t>
  </si>
  <si>
    <t>Week 2</t>
  </si>
  <si>
    <t>Week 4</t>
  </si>
  <si>
    <t>Week 10</t>
  </si>
  <si>
    <t>Week 11</t>
  </si>
  <si>
    <t>Week 12</t>
  </si>
  <si>
    <t>Week 21</t>
  </si>
  <si>
    <t>Week 27</t>
  </si>
  <si>
    <t>Week 33</t>
  </si>
  <si>
    <t>Week 48</t>
  </si>
  <si>
    <t>Load Test Max</t>
  </si>
  <si>
    <t>Residual Load</t>
  </si>
  <si>
    <t>Week 148</t>
  </si>
  <si>
    <t>Test Shaft</t>
  </si>
  <si>
    <t>Reference Shaft</t>
  </si>
  <si>
    <t>Load Test</t>
  </si>
  <si>
    <t>Uplift</t>
  </si>
  <si>
    <t>Su non-inundated (TAMU DST - PSI UU)</t>
  </si>
  <si>
    <t>Su inundated</t>
  </si>
  <si>
    <t>Friction (kPa)</t>
  </si>
  <si>
    <t>figure 4b</t>
  </si>
  <si>
    <t>figure 5a1</t>
  </si>
  <si>
    <t>figure 5a3</t>
  </si>
  <si>
    <t>figure 5a2</t>
  </si>
  <si>
    <t>figure 5b1</t>
  </si>
  <si>
    <t>figure 5b2</t>
  </si>
  <si>
    <t>figure 10a</t>
  </si>
  <si>
    <t>figure 10b</t>
  </si>
  <si>
    <t>figure 11</t>
  </si>
  <si>
    <t>figure 15a</t>
  </si>
  <si>
    <t>figure 15b</t>
  </si>
  <si>
    <t>figure 16b</t>
  </si>
  <si>
    <t>figure 16a</t>
  </si>
  <si>
    <t>figure 17</t>
  </si>
  <si>
    <t>figure 18b</t>
  </si>
  <si>
    <t>figure 18a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</si>
</sst>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/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33" borderId="0" xfId="0" applyFill="1" applyAlignment="1">
      <alignment horizontal="center"/>
    </xf>
    <xf numFmtId="0" fontId="22" fillId="33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5" fillId="33" borderId="0" xfId="0" applyFont="1" applyFill="1" applyAlignment="1">
      <alignment horizontal="center" vertical="center"/>
    </xf>
    <xf numFmtId="0" fontId="26" fillId="33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7C87-6AD7-4EE5-9B0C-A0E837C25B4C}">
  <dimension ref="A1:B12"/>
  <sheetViews>
    <sheetView workbookViewId="0">
      <selection activeCell="A2" sqref="A2:B2"/>
    </sheetView>
  </sheetViews>
  <sheetFormatPr defaultRowHeight="15" x14ac:dyDescent="0.25"/>
  <cols>
    <col min="1" max="1" width="23.42578125" customWidth="1"/>
    <col min="2" max="2" width="28.5703125" customWidth="1"/>
  </cols>
  <sheetData>
    <row r="1" spans="1:2" ht="18.75" x14ac:dyDescent="0.3">
      <c r="A1" s="32" t="s">
        <v>46</v>
      </c>
      <c r="B1" s="32"/>
    </row>
    <row r="2" spans="1:2" x14ac:dyDescent="0.25">
      <c r="A2" s="1" t="s">
        <v>0</v>
      </c>
      <c r="B2" s="1" t="s">
        <v>1</v>
      </c>
    </row>
    <row r="3" spans="1:2" x14ac:dyDescent="0.25">
      <c r="A3" s="2">
        <v>0</v>
      </c>
      <c r="B3" s="2">
        <v>0</v>
      </c>
    </row>
    <row r="4" spans="1:2" x14ac:dyDescent="0.25">
      <c r="A4" s="2">
        <v>910.59476117103202</v>
      </c>
      <c r="B4" s="2">
        <v>1.26257819834027</v>
      </c>
    </row>
    <row r="5" spans="1:2" x14ac:dyDescent="0.25">
      <c r="A5" s="2">
        <v>1776.8875192604</v>
      </c>
      <c r="B5" s="2">
        <v>10.8351457773313</v>
      </c>
    </row>
    <row r="6" spans="1:2" x14ac:dyDescent="0.25">
      <c r="A6" s="2">
        <v>2197.0539291217201</v>
      </c>
      <c r="B6" s="2">
        <v>38.769531729207202</v>
      </c>
    </row>
    <row r="7" spans="1:2" x14ac:dyDescent="0.25">
      <c r="A7" s="2">
        <v>2429.9722650231101</v>
      </c>
      <c r="B7" s="2">
        <v>47.858452179790397</v>
      </c>
    </row>
    <row r="8" spans="1:2" x14ac:dyDescent="0.25">
      <c r="A8" s="2">
        <v>3056.6697483307598</v>
      </c>
      <c r="B8" s="2">
        <v>56.514399296697597</v>
      </c>
    </row>
    <row r="9" spans="1:2" x14ac:dyDescent="0.25">
      <c r="A9" s="2">
        <v>4.8813559322033999</v>
      </c>
      <c r="B9" s="2">
        <v>54.493243559039399</v>
      </c>
    </row>
    <row r="10" spans="1:2" x14ac:dyDescent="0.25">
      <c r="A10" s="2">
        <v>3210.9337442218798</v>
      </c>
      <c r="B10" s="2">
        <v>59.123010025909601</v>
      </c>
    </row>
    <row r="11" spans="1:2" x14ac:dyDescent="0.25">
      <c r="A11" s="2">
        <v>3544.3266563944499</v>
      </c>
      <c r="B11" s="2">
        <v>124.113859020569</v>
      </c>
    </row>
    <row r="12" spans="1:2" x14ac:dyDescent="0.25">
      <c r="A12" s="2">
        <v>0.31432973805851799</v>
      </c>
      <c r="B12" s="2">
        <v>114.33815916288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4516-B3DE-427F-8851-E04A7EDE9D13}">
  <dimension ref="A1:AA44"/>
  <sheetViews>
    <sheetView zoomScale="70" zoomScaleNormal="70" workbookViewId="0">
      <selection activeCell="E19" sqref="E19"/>
    </sheetView>
  </sheetViews>
  <sheetFormatPr defaultRowHeight="15" x14ac:dyDescent="0.25"/>
  <cols>
    <col min="1" max="1" width="21.42578125" customWidth="1"/>
    <col min="2" max="2" width="22.85546875" customWidth="1"/>
    <col min="4" max="4" width="29.7109375" customWidth="1"/>
    <col min="5" max="5" width="16.42578125" customWidth="1"/>
    <col min="6" max="6" width="2.42578125" customWidth="1"/>
    <col min="7" max="7" width="32.42578125" customWidth="1"/>
    <col min="8" max="8" width="12.28515625" bestFit="1" customWidth="1"/>
    <col min="9" max="9" width="2.5703125" customWidth="1"/>
    <col min="10" max="10" width="32.5703125" customWidth="1"/>
    <col min="11" max="11" width="12.28515625" bestFit="1" customWidth="1"/>
    <col min="12" max="12" width="4" customWidth="1"/>
    <col min="13" max="13" width="31.5703125" customWidth="1"/>
    <col min="14" max="14" width="12.28515625" bestFit="1" customWidth="1"/>
    <col min="15" max="15" width="5" customWidth="1"/>
    <col min="16" max="16" width="30.42578125" customWidth="1"/>
    <col min="17" max="17" width="12.28515625" bestFit="1" customWidth="1"/>
    <col min="18" max="18" width="2.42578125" customWidth="1"/>
    <col min="19" max="19" width="32" customWidth="1"/>
    <col min="20" max="20" width="12.28515625" bestFit="1" customWidth="1"/>
    <col min="22" max="22" width="28.5703125" customWidth="1"/>
    <col min="23" max="23" width="12.28515625" bestFit="1" customWidth="1"/>
    <col min="25" max="25" width="22.28515625" bestFit="1" customWidth="1"/>
    <col min="26" max="26" width="14.85546875" bestFit="1" customWidth="1"/>
  </cols>
  <sheetData>
    <row r="1" spans="1:27" ht="24" x14ac:dyDescent="0.25">
      <c r="A1" s="39" t="s">
        <v>47</v>
      </c>
      <c r="B1" s="39"/>
      <c r="C1" s="35"/>
      <c r="D1" s="39" t="s">
        <v>49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5"/>
      <c r="V1" s="39" t="s">
        <v>48</v>
      </c>
      <c r="W1" s="39"/>
      <c r="X1" s="39"/>
      <c r="Y1" s="39"/>
      <c r="Z1" s="39"/>
      <c r="AA1" s="36"/>
    </row>
    <row r="2" spans="1:27" ht="15.75" x14ac:dyDescent="0.25">
      <c r="A2" s="33" t="s">
        <v>2</v>
      </c>
      <c r="B2" s="33" t="s">
        <v>3</v>
      </c>
      <c r="C2" s="37"/>
      <c r="D2" s="34" t="s">
        <v>4</v>
      </c>
      <c r="E2" s="34"/>
      <c r="F2" s="33"/>
      <c r="G2" s="34" t="s">
        <v>5</v>
      </c>
      <c r="H2" s="34"/>
      <c r="I2" s="33"/>
      <c r="J2" s="34" t="s">
        <v>6</v>
      </c>
      <c r="K2" s="34"/>
      <c r="L2" s="33"/>
      <c r="M2" s="34" t="s">
        <v>7</v>
      </c>
      <c r="N2" s="34"/>
      <c r="O2" s="33"/>
      <c r="P2" s="34" t="s">
        <v>8</v>
      </c>
      <c r="Q2" s="34"/>
      <c r="R2" s="33"/>
      <c r="S2" s="34" t="s">
        <v>9</v>
      </c>
      <c r="T2" s="34"/>
      <c r="U2" s="37"/>
      <c r="V2" s="34" t="s">
        <v>11</v>
      </c>
      <c r="W2" s="34"/>
      <c r="X2" s="33"/>
      <c r="Y2" s="34" t="s">
        <v>12</v>
      </c>
      <c r="Z2" s="34"/>
      <c r="AA2" s="36"/>
    </row>
    <row r="3" spans="1:27" ht="15" customHeight="1" x14ac:dyDescent="0.25">
      <c r="A3" s="2">
        <v>0</v>
      </c>
      <c r="B3" s="2">
        <v>0</v>
      </c>
      <c r="C3" s="36"/>
      <c r="D3" s="8" t="s">
        <v>10</v>
      </c>
      <c r="E3" s="8" t="s">
        <v>3</v>
      </c>
      <c r="F3" s="8"/>
      <c r="G3" s="8" t="s">
        <v>10</v>
      </c>
      <c r="H3" s="8" t="s">
        <v>3</v>
      </c>
      <c r="I3" s="8"/>
      <c r="J3" s="8" t="s">
        <v>10</v>
      </c>
      <c r="K3" s="8" t="s">
        <v>3</v>
      </c>
      <c r="L3" s="8"/>
      <c r="M3" s="8" t="s">
        <v>10</v>
      </c>
      <c r="N3" s="8" t="s">
        <v>3</v>
      </c>
      <c r="O3" s="8"/>
      <c r="P3" s="8" t="s">
        <v>10</v>
      </c>
      <c r="Q3" s="8" t="s">
        <v>3</v>
      </c>
      <c r="R3" s="8"/>
      <c r="S3" s="8" t="s">
        <v>10</v>
      </c>
      <c r="T3" s="8" t="s">
        <v>3</v>
      </c>
      <c r="U3" s="38"/>
      <c r="V3" s="8" t="s">
        <v>13</v>
      </c>
      <c r="W3" s="8" t="s">
        <v>3</v>
      </c>
      <c r="X3" s="8"/>
      <c r="Y3" s="8" t="s">
        <v>13</v>
      </c>
      <c r="Z3" s="8" t="s">
        <v>3</v>
      </c>
      <c r="AA3" s="36"/>
    </row>
    <row r="4" spans="1:27" x14ac:dyDescent="0.25">
      <c r="A4" s="3">
        <v>36.3313868749348</v>
      </c>
      <c r="B4" s="3">
        <v>1.4769756566365699</v>
      </c>
      <c r="C4" s="36"/>
      <c r="D4" s="2">
        <v>29.744029806068401</v>
      </c>
      <c r="E4" s="2">
        <v>0.66409982879999097</v>
      </c>
      <c r="F4" s="2"/>
      <c r="G4" s="2">
        <v>56.633368437996602</v>
      </c>
      <c r="H4" s="2">
        <v>1.9116622917652699</v>
      </c>
      <c r="I4" s="2"/>
      <c r="J4" s="2">
        <v>58.404356549218903</v>
      </c>
      <c r="K4" s="2">
        <v>0.34751862395045002</v>
      </c>
      <c r="L4" s="2"/>
      <c r="M4" s="2">
        <v>47.642674676926703</v>
      </c>
      <c r="N4" s="2">
        <v>4.2735598546482203</v>
      </c>
      <c r="O4" s="2"/>
      <c r="P4" s="2">
        <v>86.354152698163304</v>
      </c>
      <c r="Q4" s="2">
        <v>2.1336325192346202</v>
      </c>
      <c r="R4" s="2"/>
      <c r="S4" s="2">
        <v>86.571577113780506</v>
      </c>
      <c r="T4" s="2">
        <v>4.5421877992613</v>
      </c>
      <c r="U4" s="36"/>
      <c r="V4" s="2">
        <v>25.152014964627</v>
      </c>
      <c r="W4" s="2">
        <v>1.21908030936696</v>
      </c>
      <c r="X4" s="2"/>
      <c r="Y4" s="2">
        <v>9.0242783782107292</v>
      </c>
      <c r="Z4" s="2">
        <v>12.1381152969828</v>
      </c>
      <c r="AA4" s="36"/>
    </row>
    <row r="5" spans="1:27" x14ac:dyDescent="0.25">
      <c r="A5" s="3">
        <v>60</v>
      </c>
      <c r="B5" s="3">
        <v>4.5900421024741203</v>
      </c>
      <c r="C5" s="36"/>
      <c r="D5" s="2">
        <v>75.821786064489004</v>
      </c>
      <c r="E5" s="2">
        <v>3.0429043885592999</v>
      </c>
      <c r="F5" s="2"/>
      <c r="G5" s="2">
        <v>10.7906938133222</v>
      </c>
      <c r="H5" s="2">
        <v>3.6849578450339</v>
      </c>
      <c r="I5" s="2"/>
      <c r="J5" s="2">
        <v>62.404356549218903</v>
      </c>
      <c r="K5" s="2">
        <v>0.44751862395045</v>
      </c>
      <c r="L5" s="2"/>
      <c r="M5" s="2">
        <v>109.180535900618</v>
      </c>
      <c r="N5" s="2">
        <v>6.1185236133183496</v>
      </c>
      <c r="O5" s="2"/>
      <c r="P5" s="2">
        <v>93.947814525372394</v>
      </c>
      <c r="Q5" s="2">
        <v>3.66100696341109</v>
      </c>
      <c r="R5" s="2"/>
      <c r="S5" s="2">
        <v>86.030162547822201</v>
      </c>
      <c r="T5" s="2">
        <v>6.3959029414999096</v>
      </c>
      <c r="U5" s="36"/>
      <c r="V5" s="2">
        <v>25.895653019278601</v>
      </c>
      <c r="W5" s="2">
        <v>1.8044083280271499</v>
      </c>
      <c r="X5" s="2"/>
      <c r="Y5" s="2">
        <v>10.972987856294599</v>
      </c>
      <c r="Z5" s="2">
        <v>13.6653818181037</v>
      </c>
      <c r="AA5" s="36"/>
    </row>
    <row r="6" spans="1:27" x14ac:dyDescent="0.25">
      <c r="A6" s="3">
        <v>84.747162480865001</v>
      </c>
      <c r="B6" s="3">
        <v>6</v>
      </c>
      <c r="C6" s="36"/>
      <c r="D6" s="2">
        <v>77.571577113780506</v>
      </c>
      <c r="E6" s="2">
        <v>4.5421877992613</v>
      </c>
      <c r="F6" s="2"/>
      <c r="G6" s="2">
        <v>14.5726585793981</v>
      </c>
      <c r="H6" s="2">
        <v>3.9856057144800601</v>
      </c>
      <c r="I6" s="2"/>
      <c r="J6" s="2">
        <v>85.917520295996297</v>
      </c>
      <c r="K6" s="2">
        <v>0.63304473743239498</v>
      </c>
      <c r="L6" s="2"/>
      <c r="M6" s="2">
        <v>197.535706044341</v>
      </c>
      <c r="N6" s="2">
        <v>6.1569297429332304</v>
      </c>
      <c r="O6" s="2"/>
      <c r="P6" s="2">
        <v>116.31680695713</v>
      </c>
      <c r="Q6" s="2">
        <v>6.4183981461225503</v>
      </c>
      <c r="R6" s="2"/>
      <c r="S6" s="2">
        <v>143.21825545213801</v>
      </c>
      <c r="T6" s="2">
        <v>7.5066486325825101</v>
      </c>
      <c r="U6" s="36"/>
      <c r="V6" s="2">
        <v>21.1327385866547</v>
      </c>
      <c r="W6" s="2">
        <v>4.5505565504546901</v>
      </c>
      <c r="X6" s="2"/>
      <c r="Y6" s="2"/>
      <c r="Z6" s="2"/>
      <c r="AA6" s="36"/>
    </row>
    <row r="7" spans="1:27" x14ac:dyDescent="0.25">
      <c r="A7" s="3">
        <v>105.014357829342</v>
      </c>
      <c r="B7" s="3">
        <v>9.1424343178785197</v>
      </c>
      <c r="C7" s="36"/>
      <c r="D7" s="2">
        <v>161.87712891128299</v>
      </c>
      <c r="E7" s="2">
        <v>5.9446989675428199</v>
      </c>
      <c r="F7" s="2"/>
      <c r="G7" s="2">
        <v>93.268086525887</v>
      </c>
      <c r="H7" s="2">
        <v>6.4372017385036404</v>
      </c>
      <c r="I7" s="2"/>
      <c r="J7" s="2">
        <v>47.302428162115703</v>
      </c>
      <c r="K7" s="2">
        <v>1.5049621769628501</v>
      </c>
      <c r="L7" s="2"/>
      <c r="M7" s="2">
        <v>134.585106399848</v>
      </c>
      <c r="N7" s="2">
        <v>7.8339578229367</v>
      </c>
      <c r="O7" s="2"/>
      <c r="P7" s="2">
        <v>191.67279674856499</v>
      </c>
      <c r="Q7" s="2">
        <v>7.5964440046994497</v>
      </c>
      <c r="R7" s="2"/>
      <c r="S7" s="2">
        <v>150.84768470639</v>
      </c>
      <c r="T7" s="2">
        <v>8.5634827032144898</v>
      </c>
      <c r="U7" s="36"/>
      <c r="V7" s="2">
        <v>26.952525329223199</v>
      </c>
      <c r="W7" s="2">
        <v>6.40839185730092</v>
      </c>
      <c r="X7" s="2"/>
      <c r="Y7" s="2"/>
      <c r="Z7" s="2"/>
      <c r="AA7" s="36"/>
    </row>
    <row r="8" spans="1:27" x14ac:dyDescent="0.25">
      <c r="A8" s="3">
        <v>140.92148815292799</v>
      </c>
      <c r="B8" s="3">
        <v>10.6301024612014</v>
      </c>
      <c r="C8" s="36"/>
      <c r="D8" s="2">
        <v>161.87712891128299</v>
      </c>
      <c r="E8" s="2">
        <v>7.5975956228055201</v>
      </c>
      <c r="F8" s="2"/>
      <c r="G8" s="2">
        <v>143.21825545213801</v>
      </c>
      <c r="H8" s="2">
        <v>7.1066486325825098</v>
      </c>
      <c r="I8" s="2"/>
      <c r="J8" s="2">
        <v>238.89693695830599</v>
      </c>
      <c r="K8" s="2">
        <v>2.1386604107270499</v>
      </c>
      <c r="L8" s="2"/>
      <c r="M8" s="2">
        <v>175.376987768936</v>
      </c>
      <c r="N8" s="2">
        <v>7.5328680252844098</v>
      </c>
      <c r="O8" s="2"/>
      <c r="P8" s="2">
        <v>228.464812167888</v>
      </c>
      <c r="Q8" s="2">
        <v>7.9389633757038904</v>
      </c>
      <c r="R8" s="2"/>
      <c r="S8" s="2">
        <v>169.960832426049</v>
      </c>
      <c r="T8" s="2">
        <v>10.6849422410186</v>
      </c>
      <c r="U8" s="36"/>
      <c r="V8" s="2">
        <v>32.974907579529798</v>
      </c>
      <c r="W8" s="2">
        <v>8.5351936122529199</v>
      </c>
      <c r="X8" s="2"/>
      <c r="Y8" s="2"/>
      <c r="Z8" s="2"/>
      <c r="AA8" s="36"/>
    </row>
    <row r="9" spans="1:27" x14ac:dyDescent="0.25">
      <c r="A9" s="3">
        <v>171.83444464505001</v>
      </c>
      <c r="B9" s="3">
        <v>12.2035099089218</v>
      </c>
      <c r="C9" s="36"/>
      <c r="D9" s="2">
        <v>245.34486949489599</v>
      </c>
      <c r="E9" s="2">
        <v>9.0791007147840297</v>
      </c>
      <c r="F9" s="2"/>
      <c r="G9" s="2">
        <v>137.62708662719299</v>
      </c>
      <c r="H9" s="2">
        <v>8.6142846709736105</v>
      </c>
      <c r="I9" s="2"/>
      <c r="J9" s="2">
        <v>324.73556905410101</v>
      </c>
      <c r="K9" s="2">
        <v>3.06158557672808</v>
      </c>
      <c r="L9" s="2"/>
      <c r="M9" s="2">
        <v>133.179172092616</v>
      </c>
      <c r="N9" s="2">
        <v>9.1712345900286198</v>
      </c>
      <c r="O9" s="2"/>
      <c r="P9" s="2">
        <v>230.096555961359</v>
      </c>
      <c r="Q9" s="2">
        <v>9.6677780031794107</v>
      </c>
      <c r="R9" s="2"/>
      <c r="S9" s="2"/>
      <c r="T9" s="2"/>
      <c r="U9" s="36"/>
      <c r="V9" s="2">
        <v>33.927239201109899</v>
      </c>
      <c r="W9" s="2">
        <v>12.158621292164799</v>
      </c>
      <c r="X9" s="2"/>
      <c r="Y9" s="2"/>
      <c r="Z9" s="2"/>
      <c r="AA9" s="36"/>
    </row>
    <row r="10" spans="1:27" x14ac:dyDescent="0.25">
      <c r="A10" s="3">
        <v>240</v>
      </c>
      <c r="B10" s="3">
        <v>13.727149794980599</v>
      </c>
      <c r="C10" s="36"/>
      <c r="D10" s="2">
        <v>312.59603567031701</v>
      </c>
      <c r="E10" s="2">
        <v>10.6245697024268</v>
      </c>
      <c r="F10" s="2"/>
      <c r="G10" s="2">
        <v>146.27872116891001</v>
      </c>
      <c r="H10" s="2">
        <v>10.712899504908</v>
      </c>
      <c r="I10" s="2"/>
      <c r="J10" s="2">
        <v>431.54824378187902</v>
      </c>
      <c r="K10" s="2">
        <v>3.3590526960003002</v>
      </c>
      <c r="L10" s="2"/>
      <c r="M10" s="2">
        <v>283.01868563052301</v>
      </c>
      <c r="N10" s="2">
        <v>9.1742544026329291</v>
      </c>
      <c r="O10" s="2"/>
      <c r="P10" s="2">
        <v>336.71048583962403</v>
      </c>
      <c r="Q10" s="2">
        <v>12.1536834665483</v>
      </c>
      <c r="R10" s="2"/>
      <c r="S10" s="2"/>
      <c r="T10" s="2"/>
      <c r="U10" s="36"/>
      <c r="V10" s="36"/>
      <c r="W10" s="36"/>
      <c r="X10" s="36"/>
      <c r="Y10" s="36"/>
      <c r="Z10" s="36"/>
      <c r="AA10" s="36"/>
    </row>
    <row r="11" spans="1:27" x14ac:dyDescent="0.25">
      <c r="A11" s="3">
        <v>284.65446637525503</v>
      </c>
      <c r="B11" s="3">
        <v>15.221442211688499</v>
      </c>
      <c r="C11" s="36"/>
      <c r="D11" s="2">
        <v>340.71048583962403</v>
      </c>
      <c r="E11" s="2">
        <v>12.1536834665483</v>
      </c>
      <c r="F11" s="2"/>
      <c r="G11" s="2">
        <v>135.98124049548801</v>
      </c>
      <c r="H11" s="2">
        <v>11.6370001917129</v>
      </c>
      <c r="I11" s="2"/>
      <c r="J11" s="2">
        <v>141.31034538375999</v>
      </c>
      <c r="K11" s="2">
        <v>3.6273471086591198</v>
      </c>
      <c r="L11" s="2"/>
      <c r="M11" s="2">
        <v>268.68059683580901</v>
      </c>
      <c r="N11" s="2">
        <v>10.6873115482638</v>
      </c>
      <c r="O11" s="2"/>
      <c r="P11" s="2">
        <v>229.276730975314</v>
      </c>
      <c r="Q11" s="2">
        <v>12.7821409820097</v>
      </c>
      <c r="R11" s="2"/>
      <c r="S11" s="2"/>
      <c r="T11" s="2"/>
      <c r="U11" s="36"/>
      <c r="V11" s="36"/>
      <c r="W11" s="36"/>
      <c r="X11" s="36"/>
      <c r="Y11" s="36"/>
      <c r="Z11" s="36"/>
      <c r="AA11" s="36"/>
    </row>
    <row r="12" spans="1:27" x14ac:dyDescent="0.25">
      <c r="A12" s="36"/>
      <c r="B12" s="36"/>
      <c r="C12" s="36"/>
      <c r="D12" s="2"/>
      <c r="E12" s="2"/>
      <c r="F12" s="2"/>
      <c r="G12" s="2">
        <v>175.34674069401001</v>
      </c>
      <c r="H12" s="2">
        <v>12.8528341883643</v>
      </c>
      <c r="I12" s="2"/>
      <c r="J12" s="2">
        <v>88.294590395788603</v>
      </c>
      <c r="K12" s="2">
        <v>3.9112976832783302</v>
      </c>
      <c r="L12" s="2"/>
      <c r="M12" s="2">
        <v>140.06379791432801</v>
      </c>
      <c r="N12" s="2">
        <v>12.781641989542299</v>
      </c>
      <c r="O12" s="2"/>
      <c r="P12" s="2"/>
      <c r="Q12" s="2"/>
      <c r="R12" s="2"/>
      <c r="S12" s="2"/>
      <c r="T12" s="2"/>
      <c r="U12" s="36"/>
      <c r="V12" s="36"/>
      <c r="W12" s="36"/>
      <c r="X12" s="36"/>
      <c r="Y12" s="36"/>
      <c r="Z12" s="36"/>
      <c r="AA12" s="36"/>
    </row>
    <row r="13" spans="1:27" x14ac:dyDescent="0.25">
      <c r="A13" s="36"/>
      <c r="B13" s="36"/>
      <c r="C13" s="36"/>
      <c r="D13" s="2"/>
      <c r="E13" s="2"/>
      <c r="F13" s="2"/>
      <c r="G13" s="2"/>
      <c r="H13" s="2"/>
      <c r="I13" s="2"/>
      <c r="J13" s="2">
        <v>99.960509781567296</v>
      </c>
      <c r="K13" s="2">
        <v>4.2526861464412598</v>
      </c>
      <c r="L13" s="2"/>
      <c r="M13" s="2">
        <v>208.277137072166</v>
      </c>
      <c r="N13" s="2">
        <v>13.7437401960667</v>
      </c>
      <c r="O13" s="2"/>
      <c r="P13" s="2"/>
      <c r="Q13" s="2"/>
      <c r="R13" s="2"/>
      <c r="S13" s="2"/>
      <c r="T13" s="2"/>
      <c r="U13" s="36"/>
      <c r="V13" s="36"/>
      <c r="W13" s="36"/>
      <c r="X13" s="36"/>
      <c r="Y13" s="36"/>
      <c r="Z13" s="36"/>
      <c r="AA13" s="36"/>
    </row>
    <row r="14" spans="1:27" x14ac:dyDescent="0.25">
      <c r="A14" s="36"/>
      <c r="B14" s="36"/>
      <c r="C14" s="36"/>
      <c r="D14" s="2"/>
      <c r="E14" s="2"/>
      <c r="F14" s="2"/>
      <c r="G14" s="2"/>
      <c r="H14" s="2"/>
      <c r="I14" s="2"/>
      <c r="J14" s="2">
        <v>103.87181972359301</v>
      </c>
      <c r="K14" s="2">
        <v>4.5452995224480199</v>
      </c>
      <c r="L14" s="2"/>
      <c r="M14" s="2">
        <v>377.77721633297301</v>
      </c>
      <c r="N14" s="2">
        <v>15.2527494162293</v>
      </c>
      <c r="O14" s="2"/>
      <c r="P14" s="2"/>
      <c r="Q14" s="2"/>
      <c r="R14" s="2"/>
      <c r="S14" s="2"/>
      <c r="T14" s="2"/>
      <c r="U14" s="36"/>
      <c r="V14" s="36"/>
      <c r="W14" s="36"/>
      <c r="X14" s="36"/>
      <c r="Y14" s="36"/>
      <c r="Z14" s="36"/>
      <c r="AA14" s="36"/>
    </row>
    <row r="15" spans="1:27" x14ac:dyDescent="0.25">
      <c r="A15" s="36"/>
      <c r="B15" s="36"/>
      <c r="C15" s="36"/>
      <c r="D15" s="2"/>
      <c r="E15" s="2"/>
      <c r="F15" s="2"/>
      <c r="G15" s="2"/>
      <c r="H15" s="2"/>
      <c r="I15" s="2"/>
      <c r="J15" s="2">
        <v>121.392063116692</v>
      </c>
      <c r="K15" s="2">
        <v>4.8531502331323599</v>
      </c>
      <c r="L15" s="2"/>
      <c r="M15" s="2">
        <v>399.92427820604502</v>
      </c>
      <c r="N15" s="2">
        <v>13.685030787354</v>
      </c>
      <c r="O15" s="2"/>
      <c r="P15" s="2"/>
      <c r="Q15" s="2"/>
      <c r="R15" s="2"/>
      <c r="S15" s="2"/>
      <c r="T15" s="2"/>
      <c r="U15" s="36"/>
      <c r="V15" s="36"/>
      <c r="W15" s="36"/>
      <c r="X15" s="36"/>
      <c r="Y15" s="36"/>
      <c r="Z15" s="36"/>
      <c r="AA15" s="36"/>
    </row>
    <row r="16" spans="1:27" x14ac:dyDescent="0.25">
      <c r="A16" s="36"/>
      <c r="B16" s="36"/>
      <c r="C16" s="36"/>
      <c r="D16" s="2"/>
      <c r="E16" s="2"/>
      <c r="F16" s="2"/>
      <c r="G16" s="2"/>
      <c r="H16" s="2"/>
      <c r="I16" s="2"/>
      <c r="J16" s="2">
        <v>125.392063116692</v>
      </c>
      <c r="K16" s="2">
        <v>4.8531502331323599</v>
      </c>
      <c r="L16" s="2"/>
      <c r="M16" s="2">
        <v>428.65124197796001</v>
      </c>
      <c r="N16" s="2">
        <v>12.4918024485352</v>
      </c>
      <c r="O16" s="2"/>
      <c r="P16" s="2"/>
      <c r="Q16" s="2"/>
      <c r="R16" s="2"/>
      <c r="S16" s="2"/>
      <c r="T16" s="2"/>
      <c r="U16" s="36"/>
      <c r="V16" s="36"/>
      <c r="W16" s="36"/>
      <c r="X16" s="36"/>
      <c r="Y16" s="36"/>
      <c r="Z16" s="36"/>
      <c r="AA16" s="36"/>
    </row>
    <row r="17" spans="1:27" x14ac:dyDescent="0.25">
      <c r="A17" s="36"/>
      <c r="B17" s="36"/>
      <c r="C17" s="36"/>
      <c r="D17" s="2"/>
      <c r="E17" s="2"/>
      <c r="F17" s="2"/>
      <c r="G17" s="2"/>
      <c r="H17" s="2"/>
      <c r="I17" s="2"/>
      <c r="J17" s="2">
        <v>138.991489050289</v>
      </c>
      <c r="K17" s="2">
        <v>5.1542720055267202</v>
      </c>
      <c r="L17" s="2"/>
      <c r="M17" s="2"/>
      <c r="N17" s="2"/>
      <c r="O17" s="2"/>
      <c r="P17" s="2"/>
      <c r="Q17" s="2"/>
      <c r="R17" s="2"/>
      <c r="S17" s="2"/>
      <c r="T17" s="2"/>
      <c r="U17" s="36"/>
      <c r="V17" s="36"/>
      <c r="W17" s="36"/>
      <c r="X17" s="36"/>
      <c r="Y17" s="36"/>
      <c r="Z17" s="36"/>
      <c r="AA17" s="36"/>
    </row>
    <row r="18" spans="1:27" x14ac:dyDescent="0.25">
      <c r="A18" s="36"/>
      <c r="B18" s="36"/>
      <c r="C18" s="36"/>
      <c r="D18" s="2"/>
      <c r="E18" s="2"/>
      <c r="F18" s="2"/>
      <c r="G18" s="2"/>
      <c r="H18" s="2"/>
      <c r="I18" s="2"/>
      <c r="J18" s="2">
        <v>148.350765493544</v>
      </c>
      <c r="K18" s="2">
        <v>5.1881940962088597</v>
      </c>
      <c r="L18" s="2"/>
      <c r="M18" s="2"/>
      <c r="N18" s="2"/>
      <c r="O18" s="2"/>
      <c r="P18" s="2"/>
      <c r="Q18" s="2"/>
      <c r="R18" s="2"/>
      <c r="S18" s="2"/>
      <c r="T18" s="2"/>
      <c r="U18" s="36"/>
      <c r="V18" s="36"/>
      <c r="W18" s="36"/>
      <c r="X18" s="36"/>
      <c r="Y18" s="36"/>
      <c r="Z18" s="36"/>
      <c r="AA18" s="36"/>
    </row>
    <row r="19" spans="1:27" x14ac:dyDescent="0.25">
      <c r="A19" s="36"/>
      <c r="B19" s="36"/>
      <c r="C19" s="36"/>
      <c r="D19" s="2"/>
      <c r="E19" s="2"/>
      <c r="F19" s="2"/>
      <c r="G19" s="2"/>
      <c r="H19" s="2"/>
      <c r="I19" s="2"/>
      <c r="J19" s="2">
        <v>159.33918683408001</v>
      </c>
      <c r="K19" s="2">
        <v>5.52399880026646</v>
      </c>
      <c r="L19" s="2"/>
      <c r="M19" s="2"/>
      <c r="N19" s="2"/>
      <c r="O19" s="2"/>
      <c r="P19" s="2"/>
      <c r="Q19" s="2"/>
      <c r="R19" s="2"/>
      <c r="S19" s="2"/>
      <c r="T19" s="2"/>
      <c r="U19" s="36"/>
      <c r="V19" s="36"/>
      <c r="W19" s="36"/>
      <c r="X19" s="36"/>
      <c r="Y19" s="36"/>
      <c r="Z19" s="36"/>
      <c r="AA19" s="36"/>
    </row>
    <row r="20" spans="1:27" x14ac:dyDescent="0.25">
      <c r="A20" s="36"/>
      <c r="B20" s="36"/>
      <c r="C20" s="36"/>
      <c r="D20" s="2"/>
      <c r="E20" s="2"/>
      <c r="F20" s="2"/>
      <c r="G20" s="2"/>
      <c r="H20" s="2"/>
      <c r="I20" s="2"/>
      <c r="J20" s="2">
        <v>178.36696906532001</v>
      </c>
      <c r="K20" s="2">
        <v>5.87059692113999</v>
      </c>
      <c r="L20" s="2"/>
      <c r="M20" s="2"/>
      <c r="N20" s="2"/>
      <c r="O20" s="2"/>
      <c r="P20" s="2"/>
      <c r="Q20" s="2"/>
      <c r="R20" s="2"/>
      <c r="S20" s="2"/>
      <c r="T20" s="2"/>
      <c r="U20" s="36"/>
      <c r="V20" s="36"/>
      <c r="W20" s="36"/>
      <c r="X20" s="36"/>
      <c r="Y20" s="36"/>
      <c r="Z20" s="36"/>
      <c r="AA20" s="36"/>
    </row>
    <row r="21" spans="1:27" x14ac:dyDescent="0.25">
      <c r="A21" s="36"/>
      <c r="B21" s="36"/>
      <c r="C21" s="36"/>
      <c r="D21" s="2"/>
      <c r="E21" s="2"/>
      <c r="F21" s="2"/>
      <c r="G21" s="2"/>
      <c r="H21" s="2"/>
      <c r="I21" s="2"/>
      <c r="J21" s="2">
        <v>194.535706044341</v>
      </c>
      <c r="K21" s="2">
        <v>6.1569297429332304</v>
      </c>
      <c r="L21" s="2"/>
      <c r="M21" s="2"/>
      <c r="N21" s="2"/>
      <c r="O21" s="2"/>
      <c r="P21" s="2"/>
      <c r="Q21" s="2"/>
      <c r="R21" s="2"/>
      <c r="S21" s="2"/>
      <c r="T21" s="2"/>
      <c r="U21" s="36"/>
      <c r="V21" s="36"/>
      <c r="W21" s="36"/>
      <c r="X21" s="36"/>
      <c r="Y21" s="36"/>
      <c r="Z21" s="36"/>
      <c r="AA21" s="36"/>
    </row>
    <row r="22" spans="1:27" x14ac:dyDescent="0.25">
      <c r="A22" s="36"/>
      <c r="B22" s="36"/>
      <c r="C22" s="36"/>
      <c r="D22" s="2"/>
      <c r="E22" s="2"/>
      <c r="F22" s="2"/>
      <c r="G22" s="2"/>
      <c r="H22" s="2"/>
      <c r="I22" s="2"/>
      <c r="J22" s="2">
        <v>197.262240659208</v>
      </c>
      <c r="K22" s="2">
        <v>6.51150017222733</v>
      </c>
      <c r="L22" s="2"/>
      <c r="M22" s="2"/>
      <c r="N22" s="2"/>
      <c r="O22" s="2"/>
      <c r="P22" s="2"/>
      <c r="Q22" s="2"/>
      <c r="R22" s="2"/>
      <c r="S22" s="2"/>
      <c r="T22" s="2"/>
      <c r="U22" s="36"/>
      <c r="V22" s="36"/>
      <c r="W22" s="36"/>
      <c r="X22" s="36"/>
      <c r="Y22" s="36"/>
      <c r="Z22" s="36"/>
      <c r="AA22" s="36"/>
    </row>
    <row r="23" spans="1:27" x14ac:dyDescent="0.25">
      <c r="A23" s="36"/>
      <c r="B23" s="36"/>
      <c r="C23" s="36"/>
      <c r="D23" s="2"/>
      <c r="E23" s="2"/>
      <c r="F23" s="2"/>
      <c r="G23" s="2"/>
      <c r="H23" s="2"/>
      <c r="I23" s="2"/>
      <c r="J23" s="2">
        <v>198.8966629887</v>
      </c>
      <c r="K23" s="2">
        <v>6.7439552329540398</v>
      </c>
      <c r="L23" s="2"/>
      <c r="M23" s="2"/>
      <c r="N23" s="2"/>
      <c r="O23" s="2"/>
      <c r="P23" s="2"/>
      <c r="Q23" s="2"/>
      <c r="R23" s="2"/>
      <c r="S23" s="2"/>
      <c r="T23" s="2"/>
      <c r="U23" s="36"/>
      <c r="V23" s="36"/>
      <c r="W23" s="36"/>
      <c r="X23" s="36"/>
      <c r="Y23" s="36"/>
      <c r="Z23" s="36"/>
      <c r="AA23" s="36"/>
    </row>
    <row r="24" spans="1:27" x14ac:dyDescent="0.25">
      <c r="A24" s="36"/>
      <c r="B24" s="36"/>
      <c r="C24" s="36"/>
      <c r="D24" s="2"/>
      <c r="E24" s="2"/>
      <c r="F24" s="2"/>
      <c r="G24" s="2"/>
      <c r="H24" s="2"/>
      <c r="I24" s="2"/>
      <c r="J24" s="2">
        <v>209.889258291668</v>
      </c>
      <c r="K24" s="2">
        <v>7.0248491423475796</v>
      </c>
      <c r="L24" s="2"/>
      <c r="M24" s="2"/>
      <c r="N24" s="2"/>
      <c r="O24" s="2"/>
      <c r="P24" s="2"/>
      <c r="Q24" s="2"/>
      <c r="R24" s="2"/>
      <c r="S24" s="2"/>
      <c r="T24" s="2"/>
      <c r="U24" s="36"/>
      <c r="V24" s="36"/>
      <c r="W24" s="36"/>
      <c r="X24" s="36"/>
      <c r="Y24" s="36"/>
      <c r="Z24" s="36"/>
      <c r="AA24" s="36"/>
    </row>
    <row r="25" spans="1:27" x14ac:dyDescent="0.25">
      <c r="A25" s="36"/>
      <c r="B25" s="36"/>
      <c r="C25" s="36"/>
      <c r="D25" s="2"/>
      <c r="E25" s="2"/>
      <c r="F25" s="2"/>
      <c r="G25" s="2"/>
      <c r="H25" s="2"/>
      <c r="I25" s="2"/>
      <c r="J25" s="2">
        <v>217.571318673148</v>
      </c>
      <c r="K25" s="2">
        <v>7.3892914947767796</v>
      </c>
      <c r="L25" s="2"/>
      <c r="M25" s="2"/>
      <c r="N25" s="2"/>
      <c r="O25" s="2"/>
      <c r="P25" s="2"/>
      <c r="Q25" s="2"/>
      <c r="R25" s="2"/>
      <c r="S25" s="2"/>
      <c r="T25" s="2"/>
      <c r="U25" s="36"/>
      <c r="V25" s="36"/>
      <c r="W25" s="36"/>
      <c r="X25" s="36"/>
      <c r="Y25" s="36"/>
      <c r="Z25" s="36"/>
      <c r="AA25" s="36"/>
    </row>
    <row r="26" spans="1:27" x14ac:dyDescent="0.25">
      <c r="A26" s="36"/>
      <c r="B26" s="36"/>
      <c r="C26" s="36"/>
      <c r="D26" s="2"/>
      <c r="E26" s="2"/>
      <c r="F26" s="2"/>
      <c r="G26" s="2"/>
      <c r="H26" s="2"/>
      <c r="I26" s="2"/>
      <c r="J26" s="2">
        <v>222.26848964199999</v>
      </c>
      <c r="K26" s="2">
        <v>7.6930801961040602</v>
      </c>
      <c r="L26" s="2"/>
      <c r="M26" s="2"/>
      <c r="N26" s="2"/>
      <c r="O26" s="2"/>
      <c r="P26" s="2"/>
      <c r="Q26" s="2"/>
      <c r="R26" s="2"/>
      <c r="S26" s="2"/>
      <c r="T26" s="2"/>
      <c r="U26" s="36"/>
      <c r="V26" s="36"/>
      <c r="W26" s="36"/>
      <c r="X26" s="36"/>
      <c r="Y26" s="36"/>
      <c r="Z26" s="36"/>
      <c r="AA26" s="36"/>
    </row>
    <row r="27" spans="1:27" x14ac:dyDescent="0.25">
      <c r="A27" s="36"/>
      <c r="B27" s="36"/>
      <c r="C27" s="36"/>
      <c r="D27" s="2"/>
      <c r="E27" s="2"/>
      <c r="F27" s="2"/>
      <c r="G27" s="2"/>
      <c r="H27" s="2"/>
      <c r="I27" s="2"/>
      <c r="J27" s="2">
        <v>225.464812167888</v>
      </c>
      <c r="K27" s="2">
        <v>7.9389633757038904</v>
      </c>
      <c r="L27" s="2"/>
      <c r="M27" s="2"/>
      <c r="N27" s="2"/>
      <c r="O27" s="2"/>
      <c r="P27" s="2"/>
      <c r="Q27" s="2"/>
      <c r="R27" s="2"/>
      <c r="S27" s="2"/>
      <c r="T27" s="2"/>
      <c r="U27" s="36"/>
      <c r="V27" s="36"/>
      <c r="W27" s="36"/>
      <c r="X27" s="36"/>
      <c r="Y27" s="36"/>
      <c r="Z27" s="36"/>
      <c r="AA27" s="36"/>
    </row>
    <row r="28" spans="1:27" x14ac:dyDescent="0.25">
      <c r="A28" s="36"/>
      <c r="B28" s="36"/>
      <c r="C28" s="36"/>
      <c r="D28" s="2"/>
      <c r="E28" s="2"/>
      <c r="F28" s="2"/>
      <c r="G28" s="2"/>
      <c r="H28" s="2"/>
      <c r="I28" s="2"/>
      <c r="J28" s="2">
        <v>231.27597130484401</v>
      </c>
      <c r="K28" s="2">
        <v>8.2152125755643901</v>
      </c>
      <c r="L28" s="2"/>
      <c r="M28" s="2"/>
      <c r="N28" s="2"/>
      <c r="O28" s="2"/>
      <c r="P28" s="2"/>
      <c r="Q28" s="2"/>
      <c r="R28" s="2"/>
      <c r="S28" s="2"/>
      <c r="T28" s="2"/>
      <c r="U28" s="36"/>
      <c r="V28" s="36"/>
      <c r="W28" s="36"/>
      <c r="X28" s="36"/>
      <c r="Y28" s="36"/>
      <c r="Z28" s="36"/>
      <c r="AA28" s="36"/>
    </row>
    <row r="29" spans="1:27" x14ac:dyDescent="0.25">
      <c r="A29" s="36"/>
      <c r="B29" s="36"/>
      <c r="C29" s="36"/>
      <c r="D29" s="2"/>
      <c r="E29" s="2"/>
      <c r="F29" s="2"/>
      <c r="G29" s="2"/>
      <c r="H29" s="2"/>
      <c r="I29" s="2"/>
      <c r="J29" s="2">
        <v>240.294044183783</v>
      </c>
      <c r="K29" s="2">
        <v>8.5980116232996906</v>
      </c>
      <c r="L29" s="2"/>
      <c r="M29" s="2"/>
      <c r="N29" s="2"/>
      <c r="O29" s="2"/>
      <c r="P29" s="2"/>
      <c r="Q29" s="2"/>
      <c r="R29" s="2"/>
      <c r="S29" s="2"/>
      <c r="T29" s="2"/>
      <c r="U29" s="36"/>
      <c r="V29" s="36"/>
      <c r="W29" s="36"/>
      <c r="X29" s="36"/>
      <c r="Y29" s="36"/>
      <c r="Z29" s="36"/>
      <c r="AA29" s="36"/>
    </row>
    <row r="30" spans="1:27" x14ac:dyDescent="0.25">
      <c r="A30" s="36"/>
      <c r="B30" s="36"/>
      <c r="C30" s="36"/>
      <c r="D30" s="2"/>
      <c r="E30" s="2"/>
      <c r="F30" s="2"/>
      <c r="G30" s="2"/>
      <c r="H30" s="2"/>
      <c r="I30" s="2"/>
      <c r="J30" s="2">
        <v>244.294044183783</v>
      </c>
      <c r="K30" s="2">
        <v>8.7980116232996899</v>
      </c>
      <c r="L30" s="2"/>
      <c r="M30" s="2"/>
      <c r="N30" s="2"/>
      <c r="O30" s="2"/>
      <c r="P30" s="2"/>
      <c r="Q30" s="2"/>
      <c r="R30" s="2"/>
      <c r="S30" s="2"/>
      <c r="T30" s="2"/>
      <c r="U30" s="36"/>
      <c r="V30" s="36"/>
      <c r="W30" s="36"/>
      <c r="X30" s="36"/>
      <c r="Y30" s="36"/>
      <c r="Z30" s="36"/>
      <c r="AA30" s="36"/>
    </row>
    <row r="31" spans="1:27" x14ac:dyDescent="0.25">
      <c r="A31" s="36"/>
      <c r="B31" s="36"/>
      <c r="C31" s="36"/>
      <c r="D31" s="2"/>
      <c r="E31" s="2"/>
      <c r="F31" s="2"/>
      <c r="G31" s="2"/>
      <c r="H31" s="2"/>
      <c r="I31" s="2"/>
      <c r="J31" s="2">
        <v>245.34486949489599</v>
      </c>
      <c r="K31" s="2">
        <v>9.0791007147840297</v>
      </c>
      <c r="L31" s="2"/>
      <c r="M31" s="2"/>
      <c r="N31" s="2"/>
      <c r="O31" s="2"/>
      <c r="P31" s="2"/>
      <c r="Q31" s="2"/>
      <c r="R31" s="2"/>
      <c r="S31" s="2"/>
      <c r="T31" s="2"/>
      <c r="U31" s="36"/>
      <c r="V31" s="36"/>
      <c r="W31" s="36"/>
      <c r="X31" s="36"/>
      <c r="Y31" s="36"/>
      <c r="Z31" s="36"/>
      <c r="AA31" s="36"/>
    </row>
    <row r="32" spans="1:27" x14ac:dyDescent="0.25">
      <c r="A32" s="36"/>
      <c r="B32" s="36"/>
      <c r="C32" s="36"/>
      <c r="D32" s="2"/>
      <c r="E32" s="2"/>
      <c r="F32" s="2"/>
      <c r="G32" s="2"/>
      <c r="H32" s="2"/>
      <c r="I32" s="2"/>
      <c r="J32" s="2">
        <v>239.25847984726801</v>
      </c>
      <c r="K32" s="2">
        <v>9.4569121923764303</v>
      </c>
      <c r="L32" s="2"/>
      <c r="M32" s="2"/>
      <c r="N32" s="2"/>
      <c r="O32" s="2"/>
      <c r="P32" s="2"/>
      <c r="Q32" s="2"/>
      <c r="R32" s="2"/>
      <c r="S32" s="2"/>
      <c r="T32" s="2"/>
      <c r="U32" s="36"/>
      <c r="V32" s="36"/>
      <c r="W32" s="36"/>
      <c r="X32" s="36"/>
      <c r="Y32" s="36"/>
      <c r="Z32" s="36"/>
      <c r="AA32" s="36"/>
    </row>
    <row r="33" spans="1:27" x14ac:dyDescent="0.25">
      <c r="A33" s="36"/>
      <c r="B33" s="36"/>
      <c r="C33" s="36"/>
      <c r="D33" s="2"/>
      <c r="E33" s="2"/>
      <c r="F33" s="2"/>
      <c r="G33" s="2"/>
      <c r="H33" s="2"/>
      <c r="I33" s="2"/>
      <c r="J33" s="2">
        <v>263.77230463472699</v>
      </c>
      <c r="K33" s="2">
        <v>9.1819022208118195</v>
      </c>
      <c r="L33" s="2"/>
      <c r="M33" s="2"/>
      <c r="N33" s="2"/>
      <c r="O33" s="2"/>
      <c r="P33" s="2"/>
      <c r="Q33" s="2"/>
      <c r="R33" s="2"/>
      <c r="S33" s="2"/>
      <c r="T33" s="2"/>
      <c r="U33" s="36"/>
      <c r="V33" s="36"/>
      <c r="W33" s="36"/>
      <c r="X33" s="36"/>
      <c r="Y33" s="36"/>
      <c r="Z33" s="36"/>
      <c r="AA33" s="36"/>
    </row>
    <row r="34" spans="1:27" x14ac:dyDescent="0.25">
      <c r="A34" s="36"/>
      <c r="B34" s="36"/>
      <c r="C34" s="36"/>
      <c r="D34" s="2"/>
      <c r="E34" s="2"/>
      <c r="F34" s="2"/>
      <c r="G34" s="2"/>
      <c r="H34" s="2"/>
      <c r="I34" s="2"/>
      <c r="J34" s="2">
        <v>261.68059683580901</v>
      </c>
      <c r="K34" s="2">
        <v>10.6873115482638</v>
      </c>
      <c r="L34" s="2"/>
      <c r="M34" s="2"/>
      <c r="N34" s="2"/>
      <c r="O34" s="2"/>
      <c r="P34" s="2"/>
      <c r="Q34" s="2"/>
      <c r="R34" s="2"/>
      <c r="S34" s="2"/>
      <c r="T34" s="2"/>
      <c r="U34" s="36"/>
      <c r="V34" s="36"/>
      <c r="W34" s="36"/>
      <c r="X34" s="36"/>
      <c r="Y34" s="36"/>
      <c r="Z34" s="36"/>
      <c r="AA34" s="36"/>
    </row>
    <row r="35" spans="1:27" x14ac:dyDescent="0.25">
      <c r="A35" s="36"/>
      <c r="B35" s="36"/>
      <c r="C35" s="36"/>
      <c r="D35" s="2"/>
      <c r="E35" s="2"/>
      <c r="F35" s="2"/>
      <c r="G35" s="2"/>
      <c r="H35" s="2"/>
      <c r="I35" s="2"/>
      <c r="J35" s="2">
        <v>260.72187611677202</v>
      </c>
      <c r="K35" s="2">
        <v>11.147783454686699</v>
      </c>
      <c r="L35" s="2"/>
      <c r="M35" s="2"/>
      <c r="N35" s="2"/>
      <c r="O35" s="2"/>
      <c r="P35" s="2"/>
      <c r="Q35" s="2"/>
      <c r="R35" s="2"/>
      <c r="S35" s="2"/>
      <c r="T35" s="2"/>
      <c r="U35" s="36"/>
      <c r="V35" s="36"/>
      <c r="W35" s="36"/>
      <c r="X35" s="36"/>
      <c r="Y35" s="36"/>
      <c r="Z35" s="36"/>
      <c r="AA35" s="36"/>
    </row>
    <row r="36" spans="1:27" x14ac:dyDescent="0.25">
      <c r="A36" s="36"/>
      <c r="B36" s="36"/>
      <c r="C36" s="36"/>
      <c r="D36" s="2"/>
      <c r="E36" s="2"/>
      <c r="F36" s="2"/>
      <c r="G36" s="2"/>
      <c r="H36" s="2"/>
      <c r="I36" s="2"/>
      <c r="J36" s="2">
        <v>269.34010191805402</v>
      </c>
      <c r="K36" s="2">
        <v>10.969135227253799</v>
      </c>
      <c r="L36" s="2"/>
      <c r="M36" s="2"/>
      <c r="N36" s="2"/>
      <c r="O36" s="2"/>
      <c r="P36" s="2"/>
      <c r="Q36" s="2"/>
      <c r="R36" s="2"/>
      <c r="S36" s="2"/>
      <c r="T36" s="2"/>
      <c r="U36" s="36"/>
      <c r="V36" s="36"/>
      <c r="W36" s="36"/>
      <c r="X36" s="36"/>
      <c r="Y36" s="36"/>
      <c r="Z36" s="36"/>
      <c r="AA36" s="36"/>
    </row>
    <row r="37" spans="1:27" x14ac:dyDescent="0.25">
      <c r="A37" s="36"/>
      <c r="B37" s="36"/>
      <c r="C37" s="36"/>
      <c r="D37" s="2"/>
      <c r="E37" s="2"/>
      <c r="F37" s="2"/>
      <c r="G37" s="2"/>
      <c r="H37" s="2"/>
      <c r="I37" s="2"/>
      <c r="J37" s="2">
        <v>199.608417847239</v>
      </c>
      <c r="K37" s="2">
        <v>11.869883861237501</v>
      </c>
      <c r="L37" s="2"/>
      <c r="M37" s="2"/>
      <c r="N37" s="2"/>
      <c r="O37" s="2"/>
      <c r="P37" s="2"/>
      <c r="Q37" s="2"/>
      <c r="R37" s="2"/>
      <c r="S37" s="2"/>
      <c r="T37" s="2"/>
      <c r="U37" s="36"/>
      <c r="V37" s="36"/>
      <c r="W37" s="36"/>
      <c r="X37" s="36"/>
      <c r="Y37" s="36"/>
      <c r="Z37" s="36"/>
      <c r="AA37" s="36"/>
    </row>
    <row r="38" spans="1:27" x14ac:dyDescent="0.25">
      <c r="A38" s="36"/>
      <c r="B38" s="36"/>
      <c r="C38" s="36"/>
      <c r="D38" s="2"/>
      <c r="E38" s="2"/>
      <c r="F38" s="2"/>
      <c r="G38" s="2"/>
      <c r="H38" s="2"/>
      <c r="I38" s="2"/>
      <c r="J38" s="2">
        <v>217.803085285723</v>
      </c>
      <c r="K38" s="2">
        <v>11.585002552986399</v>
      </c>
      <c r="L38" s="2"/>
      <c r="M38" s="2"/>
      <c r="N38" s="2"/>
      <c r="O38" s="2"/>
      <c r="P38" s="2"/>
      <c r="Q38" s="2"/>
      <c r="R38" s="2"/>
      <c r="S38" s="2"/>
      <c r="T38" s="2"/>
      <c r="U38" s="36"/>
      <c r="V38" s="36"/>
      <c r="W38" s="36"/>
      <c r="X38" s="36"/>
      <c r="Y38" s="36"/>
      <c r="Z38" s="36"/>
      <c r="AA38" s="36"/>
    </row>
    <row r="39" spans="1:27" x14ac:dyDescent="0.25">
      <c r="A39" s="36"/>
      <c r="B39" s="36"/>
      <c r="C39" s="36"/>
      <c r="D39" s="2"/>
      <c r="E39" s="2"/>
      <c r="F39" s="2"/>
      <c r="G39" s="2"/>
      <c r="H39" s="2"/>
      <c r="I39" s="2"/>
      <c r="J39" s="2">
        <v>219.41116837161201</v>
      </c>
      <c r="K39" s="2">
        <v>12.1639649962337</v>
      </c>
      <c r="L39" s="2"/>
      <c r="M39" s="2"/>
      <c r="N39" s="2"/>
      <c r="O39" s="2"/>
      <c r="P39" s="2"/>
      <c r="Q39" s="2"/>
      <c r="R39" s="2"/>
      <c r="S39" s="2"/>
      <c r="T39" s="2"/>
      <c r="U39" s="36"/>
      <c r="V39" s="36"/>
      <c r="W39" s="36"/>
      <c r="X39" s="36"/>
      <c r="Y39" s="36"/>
      <c r="Z39" s="36"/>
      <c r="AA39" s="36"/>
    </row>
    <row r="40" spans="1:27" x14ac:dyDescent="0.25">
      <c r="A40" s="36"/>
      <c r="B40" s="36"/>
      <c r="C40" s="36"/>
      <c r="D40" s="2"/>
      <c r="E40" s="2"/>
      <c r="F40" s="2"/>
      <c r="G40" s="2"/>
      <c r="H40" s="2"/>
      <c r="I40" s="2"/>
      <c r="J40" s="2">
        <v>221.21823665298299</v>
      </c>
      <c r="K40" s="2">
        <v>12.5400765141974</v>
      </c>
      <c r="L40" s="2"/>
      <c r="M40" s="2"/>
      <c r="N40" s="2"/>
      <c r="O40" s="2"/>
      <c r="P40" s="2"/>
      <c r="Q40" s="2"/>
      <c r="R40" s="2"/>
      <c r="S40" s="2"/>
      <c r="T40" s="2"/>
      <c r="U40" s="36"/>
      <c r="V40" s="36"/>
      <c r="W40" s="36"/>
      <c r="X40" s="36"/>
      <c r="Y40" s="36"/>
      <c r="Z40" s="36"/>
      <c r="AA40" s="36"/>
    </row>
    <row r="41" spans="1:27" x14ac:dyDescent="0.25">
      <c r="A41" s="36"/>
      <c r="B41" s="36"/>
      <c r="C41" s="36"/>
      <c r="D41" s="2"/>
      <c r="E41" s="2"/>
      <c r="F41" s="2"/>
      <c r="G41" s="2"/>
      <c r="H41" s="2"/>
      <c r="I41" s="2"/>
      <c r="J41" s="2">
        <v>228.97894485181101</v>
      </c>
      <c r="K41" s="2">
        <v>13.355961516877199</v>
      </c>
      <c r="L41" s="2"/>
      <c r="M41" s="2"/>
      <c r="N41" s="2"/>
      <c r="O41" s="2"/>
      <c r="P41" s="2"/>
      <c r="Q41" s="2"/>
      <c r="R41" s="2"/>
      <c r="S41" s="2"/>
      <c r="T41" s="2"/>
      <c r="U41" s="36"/>
      <c r="V41" s="36"/>
      <c r="W41" s="36"/>
      <c r="X41" s="36"/>
      <c r="Y41" s="36"/>
      <c r="Z41" s="36"/>
      <c r="AA41" s="36"/>
    </row>
    <row r="42" spans="1:27" x14ac:dyDescent="0.25">
      <c r="A42" s="36"/>
      <c r="B42" s="36"/>
      <c r="C42" s="36"/>
      <c r="D42" s="2"/>
      <c r="E42" s="2"/>
      <c r="F42" s="2"/>
      <c r="G42" s="2"/>
      <c r="H42" s="2"/>
      <c r="I42" s="2"/>
      <c r="J42" s="2">
        <v>238.47736213069601</v>
      </c>
      <c r="K42" s="2">
        <v>13.091947569459601</v>
      </c>
      <c r="L42" s="2"/>
      <c r="M42" s="2"/>
      <c r="N42" s="2"/>
      <c r="O42" s="2"/>
      <c r="P42" s="2"/>
      <c r="Q42" s="2"/>
      <c r="R42" s="2"/>
      <c r="S42" s="2"/>
      <c r="T42" s="2"/>
      <c r="U42" s="36"/>
      <c r="V42" s="36"/>
      <c r="W42" s="36"/>
      <c r="X42" s="36"/>
      <c r="Y42" s="36"/>
      <c r="Z42" s="36"/>
      <c r="AA42" s="36"/>
    </row>
    <row r="43" spans="1:27" x14ac:dyDescent="0.25">
      <c r="A43" s="36"/>
      <c r="B43" s="36"/>
      <c r="C43" s="36"/>
      <c r="D43" s="2"/>
      <c r="E43" s="2"/>
      <c r="F43" s="2"/>
      <c r="G43" s="2"/>
      <c r="H43" s="2"/>
      <c r="I43" s="2"/>
      <c r="J43" s="2">
        <v>247.92951734678601</v>
      </c>
      <c r="K43" s="2">
        <v>13.715180205646799</v>
      </c>
      <c r="L43" s="2"/>
      <c r="M43" s="2"/>
      <c r="N43" s="2"/>
      <c r="O43" s="2"/>
      <c r="P43" s="2"/>
      <c r="Q43" s="2"/>
      <c r="R43" s="2"/>
      <c r="S43" s="2"/>
      <c r="T43" s="2"/>
      <c r="U43" s="36"/>
      <c r="V43" s="36"/>
      <c r="W43" s="36"/>
      <c r="X43" s="36"/>
      <c r="Y43" s="36"/>
      <c r="Z43" s="36"/>
      <c r="AA43" s="36"/>
    </row>
    <row r="44" spans="1:2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</sheetData>
  <mergeCells count="11">
    <mergeCell ref="D1:T1"/>
    <mergeCell ref="V2:W2"/>
    <mergeCell ref="Y2:Z2"/>
    <mergeCell ref="V1:Z1"/>
    <mergeCell ref="D2:E2"/>
    <mergeCell ref="G2:H2"/>
    <mergeCell ref="J2:K2"/>
    <mergeCell ref="M2:N2"/>
    <mergeCell ref="P2:Q2"/>
    <mergeCell ref="S2:T2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6949-BAFA-4F43-B323-9CE69116D02C}">
  <dimension ref="A1:AC46"/>
  <sheetViews>
    <sheetView zoomScale="55" zoomScaleNormal="55" workbookViewId="0">
      <selection activeCell="D54" sqref="D54"/>
    </sheetView>
  </sheetViews>
  <sheetFormatPr defaultRowHeight="15" x14ac:dyDescent="0.25"/>
  <cols>
    <col min="1" max="1" width="19.7109375" customWidth="1"/>
    <col min="2" max="2" width="16.140625" customWidth="1"/>
    <col min="3" max="3" width="6.28515625" customWidth="1"/>
    <col min="4" max="4" width="19.7109375" customWidth="1"/>
    <col min="5" max="5" width="20.7109375" customWidth="1"/>
    <col min="6" max="6" width="9" customWidth="1"/>
    <col min="7" max="7" width="19.140625" customWidth="1"/>
    <col min="8" max="8" width="17.85546875" customWidth="1"/>
    <col min="9" max="9" width="7" customWidth="1"/>
    <col min="10" max="10" width="20.140625" customWidth="1"/>
    <col min="11" max="11" width="16.5703125" customWidth="1"/>
    <col min="12" max="12" width="6.140625" customWidth="1"/>
    <col min="13" max="13" width="18.85546875" customWidth="1"/>
    <col min="14" max="14" width="15.7109375" customWidth="1"/>
    <col min="15" max="15" width="5.5703125" customWidth="1"/>
    <col min="16" max="16" width="19.85546875" customWidth="1"/>
    <col min="17" max="17" width="17.7109375" customWidth="1"/>
    <col min="18" max="18" width="5.28515625" customWidth="1"/>
    <col min="19" max="19" width="18.85546875" customWidth="1"/>
    <col min="20" max="20" width="14.7109375" customWidth="1"/>
    <col min="21" max="21" width="5.28515625" customWidth="1"/>
    <col min="22" max="22" width="21.5703125" customWidth="1"/>
    <col min="23" max="23" width="20.85546875" customWidth="1"/>
  </cols>
  <sheetData>
    <row r="1" spans="1:29" ht="24" customHeight="1" x14ac:dyDescent="0.3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Y1" s="40" t="s">
        <v>51</v>
      </c>
      <c r="Z1" s="40"/>
      <c r="AA1" s="40"/>
      <c r="AB1" s="40"/>
      <c r="AC1" s="40"/>
    </row>
    <row r="2" spans="1:29" ht="18.75" x14ac:dyDescent="0.25">
      <c r="A2" s="25">
        <v>1966</v>
      </c>
      <c r="B2" s="25"/>
      <c r="C2" s="4"/>
      <c r="D2" s="25" t="s">
        <v>14</v>
      </c>
      <c r="E2" s="25"/>
      <c r="F2" s="4"/>
      <c r="G2" s="25">
        <v>1971</v>
      </c>
      <c r="H2" s="25"/>
      <c r="I2" s="4"/>
      <c r="J2" s="25">
        <v>1973</v>
      </c>
      <c r="K2" s="25"/>
      <c r="L2" s="4"/>
      <c r="M2" s="25" t="s">
        <v>15</v>
      </c>
      <c r="N2" s="25"/>
      <c r="O2" s="4"/>
      <c r="P2" s="25">
        <v>1979</v>
      </c>
      <c r="Q2" s="25"/>
      <c r="R2" s="4"/>
      <c r="S2" s="25" t="s">
        <v>16</v>
      </c>
      <c r="T2" s="25"/>
      <c r="U2" s="4"/>
      <c r="V2" s="25" t="s">
        <v>17</v>
      </c>
      <c r="W2" s="25"/>
      <c r="X2" s="2"/>
      <c r="Y2" s="25">
        <v>1966</v>
      </c>
      <c r="Z2" s="25"/>
      <c r="AA2" s="4"/>
      <c r="AB2" s="25">
        <v>1973</v>
      </c>
      <c r="AC2" s="25"/>
    </row>
    <row r="3" spans="1:29" ht="30" x14ac:dyDescent="0.25">
      <c r="A3" s="8" t="s">
        <v>18</v>
      </c>
      <c r="B3" s="8" t="s">
        <v>3</v>
      </c>
      <c r="C3" s="1"/>
      <c r="D3" s="8" t="s">
        <v>18</v>
      </c>
      <c r="E3" s="8" t="s">
        <v>3</v>
      </c>
      <c r="F3" s="1"/>
      <c r="G3" s="8" t="s">
        <v>18</v>
      </c>
      <c r="H3" s="8" t="s">
        <v>3</v>
      </c>
      <c r="I3" s="8"/>
      <c r="J3" s="8" t="s">
        <v>18</v>
      </c>
      <c r="K3" s="8" t="s">
        <v>3</v>
      </c>
      <c r="L3" s="8"/>
      <c r="M3" s="8" t="s">
        <v>18</v>
      </c>
      <c r="N3" s="8" t="s">
        <v>3</v>
      </c>
      <c r="O3" s="8"/>
      <c r="P3" s="8" t="s">
        <v>18</v>
      </c>
      <c r="Q3" s="8" t="s">
        <v>3</v>
      </c>
      <c r="R3" s="8"/>
      <c r="S3" s="8" t="s">
        <v>18</v>
      </c>
      <c r="T3" s="8" t="s">
        <v>3</v>
      </c>
      <c r="U3" s="8"/>
      <c r="V3" s="8" t="s">
        <v>18</v>
      </c>
      <c r="W3" s="8" t="s">
        <v>3</v>
      </c>
      <c r="X3" s="2"/>
      <c r="Y3" s="1" t="s">
        <v>19</v>
      </c>
      <c r="Z3" s="1" t="s">
        <v>3</v>
      </c>
      <c r="AA3" s="1"/>
      <c r="AB3" s="1" t="s">
        <v>19</v>
      </c>
      <c r="AC3" s="1" t="s">
        <v>3</v>
      </c>
    </row>
    <row r="4" spans="1:29" x14ac:dyDescent="0.25">
      <c r="A4">
        <v>13.1539122668059</v>
      </c>
      <c r="B4">
        <v>4.1964573372022702</v>
      </c>
      <c r="C4" s="2"/>
      <c r="D4">
        <v>22.169938826067099</v>
      </c>
      <c r="E4">
        <v>10.4851168253995</v>
      </c>
      <c r="F4" s="2"/>
      <c r="G4">
        <v>14.554441429751</v>
      </c>
      <c r="H4">
        <v>0.61243121656666499</v>
      </c>
      <c r="I4" s="2"/>
      <c r="J4">
        <v>24.6674531084109</v>
      </c>
      <c r="K4">
        <v>14.4050263127197</v>
      </c>
      <c r="L4" s="2"/>
      <c r="M4">
        <v>30.2618851008611</v>
      </c>
      <c r="N4">
        <v>1.55487418261963</v>
      </c>
      <c r="O4" s="2"/>
      <c r="P4">
        <v>15.052023121387201</v>
      </c>
      <c r="Q4">
        <v>2.4291030020119302</v>
      </c>
      <c r="R4" s="2"/>
      <c r="S4">
        <v>80.961425032440701</v>
      </c>
      <c r="T4">
        <v>7.6203018604182304</v>
      </c>
      <c r="U4" s="2"/>
      <c r="V4">
        <v>27.6398928192251</v>
      </c>
      <c r="W4">
        <v>12.927908630439701</v>
      </c>
      <c r="X4" s="2"/>
      <c r="Y4" s="2">
        <v>94.608148238332703</v>
      </c>
      <c r="Z4" s="2">
        <v>10.664491065150401</v>
      </c>
      <c r="AA4" s="2"/>
      <c r="AB4" s="2">
        <v>46.961433346754703</v>
      </c>
      <c r="AC4" s="2">
        <v>1.8656831631484201</v>
      </c>
    </row>
    <row r="5" spans="1:29" x14ac:dyDescent="0.25">
      <c r="A5">
        <v>13.828241123038801</v>
      </c>
      <c r="B5">
        <v>3.3854034142721998</v>
      </c>
      <c r="C5" s="2"/>
      <c r="D5">
        <v>23.332418201121701</v>
      </c>
      <c r="E5">
        <v>7.8294194849360901</v>
      </c>
      <c r="F5" s="2"/>
      <c r="G5">
        <v>14.527545122095001</v>
      </c>
      <c r="H5">
        <v>1.5558833267788299</v>
      </c>
      <c r="I5" s="2"/>
      <c r="J5">
        <v>25.341781964643801</v>
      </c>
      <c r="K5">
        <v>10.089734862351399</v>
      </c>
      <c r="L5" s="2"/>
      <c r="M5">
        <v>34.632535094962797</v>
      </c>
      <c r="N5">
        <v>1.86452201930808</v>
      </c>
      <c r="O5" s="2"/>
      <c r="P5">
        <v>16.6254571192638</v>
      </c>
      <c r="Q5">
        <v>0.86992383471231105</v>
      </c>
      <c r="R5" s="2"/>
      <c r="S5" s="2"/>
      <c r="T5" s="2"/>
      <c r="U5" s="2"/>
      <c r="V5">
        <v>29.300342102158702</v>
      </c>
      <c r="W5">
        <v>10.644467498272</v>
      </c>
      <c r="X5" s="2"/>
      <c r="Y5" s="2">
        <v>96.1073374751534</v>
      </c>
      <c r="Z5" s="2">
        <v>0.85791787118097895</v>
      </c>
      <c r="AA5" s="2"/>
      <c r="AB5" s="2">
        <v>76.466085333754705</v>
      </c>
      <c r="AC5" s="2">
        <v>0.95880160402055403</v>
      </c>
    </row>
    <row r="6" spans="1:29" x14ac:dyDescent="0.25">
      <c r="A6">
        <v>15.052023121387201</v>
      </c>
      <c r="B6">
        <v>3.9732896557205701</v>
      </c>
      <c r="C6" s="2"/>
      <c r="D6">
        <v>24.6674531084109</v>
      </c>
      <c r="E6">
        <v>3.3330138382225698</v>
      </c>
      <c r="F6" s="2"/>
      <c r="G6">
        <v>19.282812315677699</v>
      </c>
      <c r="H6">
        <v>1.8408160719484601</v>
      </c>
      <c r="I6" s="2"/>
      <c r="J6">
        <v>55.065966733514202</v>
      </c>
      <c r="K6">
        <v>1.49170977911693</v>
      </c>
      <c r="L6" s="2"/>
      <c r="M6" s="2"/>
      <c r="N6" s="2"/>
      <c r="O6" s="2"/>
      <c r="P6">
        <v>25.317801108882801</v>
      </c>
      <c r="Q6">
        <v>5.24428484410456</v>
      </c>
      <c r="R6" s="2"/>
      <c r="S6" s="2"/>
      <c r="T6" s="2"/>
      <c r="U6" s="2"/>
      <c r="V6">
        <v>33.447603318784097</v>
      </c>
      <c r="W6">
        <v>7.6139194399797896</v>
      </c>
      <c r="X6" s="2"/>
      <c r="Y6" s="2">
        <v>143.27148973886199</v>
      </c>
      <c r="Z6" s="2">
        <v>1.5056065466197499</v>
      </c>
      <c r="AA6" s="2"/>
      <c r="AB6" s="2">
        <v>103.446213837822</v>
      </c>
      <c r="AC6" s="2">
        <v>4.6248496828560501</v>
      </c>
    </row>
    <row r="7" spans="1:29" x14ac:dyDescent="0.25">
      <c r="A7">
        <v>20.471629114073298</v>
      </c>
      <c r="B7">
        <v>4.58569314813011</v>
      </c>
      <c r="C7" s="2"/>
      <c r="D7">
        <v>24.7024183083638</v>
      </c>
      <c r="E7">
        <v>1.5346548731981</v>
      </c>
      <c r="F7" s="2"/>
      <c r="G7">
        <v>24.317801108882801</v>
      </c>
      <c r="H7">
        <v>5.24428484410456</v>
      </c>
      <c r="I7" s="2"/>
      <c r="J7">
        <v>68.199127049663701</v>
      </c>
      <c r="K7">
        <v>0.632394778757014</v>
      </c>
      <c r="L7" s="2"/>
      <c r="M7" s="2"/>
      <c r="N7" s="2"/>
      <c r="O7" s="2"/>
      <c r="P7">
        <v>55.4659667335142</v>
      </c>
      <c r="Q7">
        <v>1.49170977911693</v>
      </c>
      <c r="R7" s="2"/>
      <c r="S7" s="2"/>
      <c r="T7" s="2"/>
      <c r="U7" s="2"/>
      <c r="V7">
        <v>32.709449097558</v>
      </c>
      <c r="W7">
        <v>10.6686355536695</v>
      </c>
      <c r="X7" s="2"/>
      <c r="Y7" s="2">
        <v>171.33228254378699</v>
      </c>
      <c r="Z7" s="2">
        <v>6.0929269973993696</v>
      </c>
      <c r="AA7" s="2"/>
      <c r="AB7" s="2">
        <v>286.48186743411298</v>
      </c>
      <c r="AC7" s="2">
        <v>6.4535286929949596</v>
      </c>
    </row>
    <row r="8" spans="1:29" x14ac:dyDescent="0.25">
      <c r="A8">
        <v>22.569541111242099</v>
      </c>
      <c r="B8">
        <v>4.57752516255883</v>
      </c>
      <c r="C8" s="2"/>
      <c r="D8">
        <v>24.778112401029698</v>
      </c>
      <c r="E8">
        <v>7.4946237286191</v>
      </c>
      <c r="F8" s="2"/>
      <c r="G8">
        <v>25.9411853924063</v>
      </c>
      <c r="H8">
        <v>6.59816219460917</v>
      </c>
      <c r="I8" s="2"/>
      <c r="J8">
        <v>71.695647044945105</v>
      </c>
      <c r="K8">
        <v>14.396209567877801</v>
      </c>
      <c r="L8" s="2"/>
      <c r="M8" s="2"/>
      <c r="N8" s="2"/>
      <c r="O8" s="2"/>
      <c r="P8">
        <v>94.597853014037895</v>
      </c>
      <c r="Q8">
        <v>9.0784999928482808</v>
      </c>
      <c r="R8" s="2"/>
      <c r="S8" s="2"/>
      <c r="T8" s="2"/>
      <c r="U8" s="2"/>
      <c r="V8">
        <v>35.681491093547201</v>
      </c>
      <c r="W8">
        <v>7.6135457239154301</v>
      </c>
      <c r="X8" s="2"/>
      <c r="Y8" s="2">
        <v>189.69303343504299</v>
      </c>
      <c r="Z8" s="2">
        <v>15.2707329588898</v>
      </c>
      <c r="AA8" s="2"/>
      <c r="AB8" s="2">
        <v>410.76159505406503</v>
      </c>
      <c r="AC8" s="2">
        <v>12.2903440647968</v>
      </c>
    </row>
    <row r="9" spans="1:29" x14ac:dyDescent="0.25">
      <c r="A9">
        <v>20.471629114073298</v>
      </c>
      <c r="B9">
        <v>5.2410197769556301</v>
      </c>
      <c r="C9" s="2"/>
      <c r="D9">
        <v>25.778112401029698</v>
      </c>
      <c r="E9">
        <v>7.4946237286191</v>
      </c>
      <c r="F9" s="2"/>
      <c r="G9">
        <v>54.912351067594599</v>
      </c>
      <c r="H9">
        <v>2.39950468971394</v>
      </c>
      <c r="I9" s="2"/>
      <c r="J9">
        <v>72.220125044237307</v>
      </c>
      <c r="K9">
        <v>4.5444650282511496</v>
      </c>
      <c r="L9" s="2"/>
      <c r="M9" s="2"/>
      <c r="N9" s="2"/>
      <c r="O9" s="2"/>
      <c r="P9" s="2"/>
      <c r="Q9" s="2"/>
      <c r="R9" s="2"/>
      <c r="S9" s="2"/>
      <c r="T9" s="2"/>
      <c r="U9" s="2"/>
      <c r="V9">
        <v>37.604577090951899</v>
      </c>
      <c r="W9">
        <v>10.6705463801551</v>
      </c>
      <c r="X9" s="2"/>
      <c r="Y9" s="2">
        <v>430.693602511976</v>
      </c>
      <c r="Z9" s="2">
        <v>10.388579518115</v>
      </c>
      <c r="AA9" s="2"/>
      <c r="AB9" s="2">
        <v>412.85841687197001</v>
      </c>
      <c r="AC9" s="2">
        <v>8.6022944437805595</v>
      </c>
    </row>
    <row r="10" spans="1:29" x14ac:dyDescent="0.25">
      <c r="A10">
        <v>21.720386255245199</v>
      </c>
      <c r="B10">
        <v>7.6490933174120297</v>
      </c>
      <c r="C10" s="2"/>
      <c r="D10">
        <v>25.191931107703098</v>
      </c>
      <c r="E10">
        <v>13.7472621836428</v>
      </c>
      <c r="F10" s="2"/>
      <c r="G10">
        <v>60.290821530924397</v>
      </c>
      <c r="H10">
        <v>2.0383860108399499</v>
      </c>
      <c r="I10" s="2"/>
      <c r="J10">
        <v>77.115253037631206</v>
      </c>
      <c r="K10">
        <v>12.845690864156801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>
        <v>28.513625103220399</v>
      </c>
      <c r="W10">
        <v>14.380373460435599</v>
      </c>
      <c r="X10" s="2"/>
    </row>
    <row r="11" spans="1:29" x14ac:dyDescent="0.25">
      <c r="A11">
        <v>27.599150642916101</v>
      </c>
      <c r="B11">
        <v>9.0819716321483295</v>
      </c>
      <c r="C11" s="2"/>
      <c r="D11">
        <v>26.240887106287499</v>
      </c>
      <c r="E11">
        <v>1.9156073804548099</v>
      </c>
      <c r="F11" s="2"/>
      <c r="G11">
        <v>75.366993039990504</v>
      </c>
      <c r="H11">
        <v>4.5605032082530697</v>
      </c>
      <c r="I11" s="2"/>
      <c r="J11">
        <v>79.562817034328106</v>
      </c>
      <c r="K11">
        <v>10.1077949813142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x14ac:dyDescent="0.25">
      <c r="A12">
        <v>25.528134953403299</v>
      </c>
      <c r="B12">
        <v>10.7527969113199</v>
      </c>
      <c r="C12" s="2"/>
      <c r="D12">
        <v>26.066061106523499</v>
      </c>
      <c r="E12">
        <v>2.1442192461437801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x14ac:dyDescent="0.25">
      <c r="A13">
        <v>26.765365105579701</v>
      </c>
      <c r="B13">
        <v>11.0336827347694</v>
      </c>
      <c r="C13" s="2"/>
      <c r="D13">
        <v>26.485643505957199</v>
      </c>
      <c r="E13">
        <v>7.9727908523306601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9" x14ac:dyDescent="0.25">
      <c r="A14">
        <v>23.6184971098265</v>
      </c>
      <c r="B14">
        <v>12.2171813910839</v>
      </c>
      <c r="C14" s="2"/>
      <c r="D14">
        <v>26.733578560168102</v>
      </c>
      <c r="E14">
        <v>4.0009749258250196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9" x14ac:dyDescent="0.25">
      <c r="A15">
        <v>23.645393417482499</v>
      </c>
      <c r="B15">
        <v>12.8343203966626</v>
      </c>
      <c r="C15" s="2"/>
      <c r="D15">
        <v>27.239892819225101</v>
      </c>
      <c r="E15">
        <v>12.927908630439701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x14ac:dyDescent="0.25">
      <c r="A16">
        <v>22.919193110770301</v>
      </c>
      <c r="B16">
        <v>15.2672380187916</v>
      </c>
      <c r="C16" s="2"/>
      <c r="D16">
        <v>27.919216704022599</v>
      </c>
      <c r="E16">
        <v>11.4066883841024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>
        <v>61.380913058865097</v>
      </c>
      <c r="B17">
        <v>1.1777228847360699</v>
      </c>
      <c r="C17" s="2"/>
      <c r="D17">
        <v>27.639495104400101</v>
      </c>
      <c r="E17">
        <v>15.188929584206599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>
        <v>57.931013330187497</v>
      </c>
      <c r="B18">
        <v>1.28291323282962</v>
      </c>
      <c r="C18" s="2"/>
      <c r="D18">
        <v>27.689445390046998</v>
      </c>
      <c r="E18">
        <v>5.8089811069247101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>
        <v>60.6816090598088</v>
      </c>
      <c r="B19">
        <v>1.60162355113653</v>
      </c>
      <c r="C19" s="2"/>
      <c r="D19">
        <v>28.1639731036923</v>
      </c>
      <c r="E19">
        <v>6.1410784326640302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>
        <v>62.954347056741703</v>
      </c>
      <c r="B20">
        <v>1.8048476880906901</v>
      </c>
      <c r="C20" s="2"/>
      <c r="D20">
        <v>26.9401911053438</v>
      </c>
      <c r="E20">
        <v>9.7589554080130299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>
        <v>62.429869057449501</v>
      </c>
      <c r="B21">
        <v>2.1106676678257501</v>
      </c>
      <c r="C21" s="2"/>
      <c r="D21">
        <v>27.75</v>
      </c>
      <c r="E21">
        <v>4.21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C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25">
      <c r="A23">
        <v>81.960430745378204</v>
      </c>
      <c r="B23">
        <v>4.8287072733787699</v>
      </c>
      <c r="C23" s="2"/>
      <c r="D23">
        <v>27.513625103220399</v>
      </c>
      <c r="E23">
        <v>14.380373460435599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>
        <v>85.017388226967</v>
      </c>
      <c r="B24">
        <v>4.5986066482351102</v>
      </c>
      <c r="C24" s="2"/>
      <c r="D24">
        <v>28.836380795092499</v>
      </c>
      <c r="E24">
        <v>4.4222510123710599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25">
      <c r="A25">
        <v>88.129291022767404</v>
      </c>
      <c r="B25">
        <v>5.1999963884858396</v>
      </c>
      <c r="C25" s="2"/>
      <c r="D25">
        <v>29.084109944555799</v>
      </c>
      <c r="E25">
        <v>8.3988174165960992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>
        <v>93.548897015453505</v>
      </c>
      <c r="B26">
        <v>4.5461081972234902</v>
      </c>
      <c r="C26" s="2"/>
      <c r="D26">
        <v>29.084109944555799</v>
      </c>
      <c r="E26">
        <v>8.5988174165961002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>
        <v>96.882246077621701</v>
      </c>
      <c r="B27">
        <v>6.0957106023316499</v>
      </c>
      <c r="C27" s="2"/>
      <c r="D27">
        <v>28.863277102748601</v>
      </c>
      <c r="E27">
        <v>12.2829223305082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>
        <v>99.810846461548294</v>
      </c>
      <c r="B28">
        <v>5.7957834011337699</v>
      </c>
      <c r="C28" s="2"/>
      <c r="D28">
        <v>27.9891471039282</v>
      </c>
      <c r="E28">
        <v>13.2239045201175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>
        <v>85.506901026306394</v>
      </c>
      <c r="B29">
        <v>7.3055578955793097</v>
      </c>
      <c r="C29" s="2"/>
      <c r="D29">
        <v>28.800342102158702</v>
      </c>
      <c r="E29">
        <v>10.644467498272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>
        <v>89.702725020643996</v>
      </c>
      <c r="B30">
        <v>7.6631359253769604</v>
      </c>
      <c r="C30" s="2"/>
      <c r="D30">
        <v>29.717981990483999</v>
      </c>
      <c r="E30">
        <v>0.71380584448354001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>
        <v>80.087295033620293</v>
      </c>
      <c r="B31">
        <v>9.1624850710513606</v>
      </c>
      <c r="C31" s="2"/>
      <c r="D31">
        <v>31.2618851008611</v>
      </c>
      <c r="E31">
        <v>1.55487418261963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>
        <v>98.094373009319298</v>
      </c>
      <c r="B32">
        <v>10.3964938907439</v>
      </c>
      <c r="C32" s="2"/>
      <c r="D32">
        <v>29.352789902087899</v>
      </c>
      <c r="E32">
        <v>11.6531362551765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5">
      <c r="A33">
        <v>96.870591010970799</v>
      </c>
      <c r="B33">
        <v>11.578723943505</v>
      </c>
      <c r="C33" s="2"/>
      <c r="D33">
        <v>30.689237544728801</v>
      </c>
      <c r="E33">
        <v>8.9251547887129004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>
        <v>98.444025008847404</v>
      </c>
      <c r="B34">
        <v>11.2636435234228</v>
      </c>
      <c r="C34" s="2"/>
      <c r="D34">
        <v>30.2618851008611</v>
      </c>
      <c r="E34">
        <v>9.2510752765361506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>
        <v>90.798301285832196</v>
      </c>
      <c r="B35">
        <v>12.2352129991616</v>
      </c>
      <c r="C35" s="2"/>
      <c r="D35">
        <v>31.610542813326798</v>
      </c>
      <c r="E35">
        <v>0.965233037215249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>
        <v>98.793677008375596</v>
      </c>
      <c r="B36">
        <v>12.2085135418123</v>
      </c>
      <c r="C36" s="2"/>
      <c r="D36">
        <v>29.893594431992401</v>
      </c>
      <c r="E36">
        <v>5.4269519924021301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>
        <v>82.6827887224253</v>
      </c>
      <c r="B37">
        <v>14.0580292766507</v>
      </c>
      <c r="C37" s="2"/>
      <c r="D37">
        <v>31.136015099681401</v>
      </c>
      <c r="E37">
        <v>8.3416144859608998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>
        <v>85.506901026306394</v>
      </c>
      <c r="B38">
        <v>14.340873592712001</v>
      </c>
      <c r="C38" s="2"/>
      <c r="D38">
        <v>31.6604930989736</v>
      </c>
      <c r="E38">
        <v>12.225998135925799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C39" s="2"/>
      <c r="D39">
        <v>33.3213400967323</v>
      </c>
      <c r="E39">
        <v>5.1525571962453798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>
        <v>80.087295033620293</v>
      </c>
      <c r="B40">
        <v>15.2489451344393</v>
      </c>
      <c r="C40" s="2"/>
      <c r="D40">
        <v>31.835319098737699</v>
      </c>
      <c r="E40">
        <v>6.6754956544159798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>
        <v>89.702725020643996</v>
      </c>
      <c r="B41">
        <v>14.668486388984901</v>
      </c>
      <c r="C41" s="2"/>
      <c r="D41">
        <v>34.195470095552601</v>
      </c>
      <c r="E41">
        <v>1.21133133288998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>
        <v>104.737761000353</v>
      </c>
      <c r="B42">
        <v>9.0976490267299006</v>
      </c>
      <c r="C42" s="2"/>
      <c r="D42">
        <v>32.184971098265798</v>
      </c>
      <c r="E42">
        <v>4.5759165586295998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2"/>
      <c r="B43" s="2"/>
      <c r="C43" s="2"/>
      <c r="D43">
        <v>28.129007903739499</v>
      </c>
      <c r="E43">
        <v>5.3208620131714603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2"/>
      <c r="B44" s="2"/>
      <c r="C44" s="2"/>
      <c r="D44">
        <v>25.778112401029698</v>
      </c>
      <c r="E44">
        <v>7.6346237286190997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</sheetData>
  <mergeCells count="12">
    <mergeCell ref="Y2:Z2"/>
    <mergeCell ref="AB2:AC2"/>
    <mergeCell ref="A1:W1"/>
    <mergeCell ref="Y1:AC1"/>
    <mergeCell ref="S2:T2"/>
    <mergeCell ref="V2:W2"/>
    <mergeCell ref="D2:E2"/>
    <mergeCell ref="A2:B2"/>
    <mergeCell ref="G2:H2"/>
    <mergeCell ref="J2:K2"/>
    <mergeCell ref="M2:N2"/>
    <mergeCell ref="P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C1F3-1D9D-41FC-95EF-DD05DD54FB11}">
  <dimension ref="A1:BG21"/>
  <sheetViews>
    <sheetView zoomScale="55" zoomScaleNormal="55" workbookViewId="0">
      <selection activeCell="AF27" sqref="AF27"/>
    </sheetView>
  </sheetViews>
  <sheetFormatPr defaultRowHeight="15" x14ac:dyDescent="0.25"/>
  <cols>
    <col min="3" max="3" width="4.7109375" customWidth="1"/>
    <col min="6" max="6" width="4.7109375" customWidth="1"/>
    <col min="9" max="9" width="4.7109375" customWidth="1"/>
    <col min="12" max="12" width="4.7109375" customWidth="1"/>
    <col min="15" max="15" width="4.7109375" customWidth="1"/>
    <col min="18" max="18" width="4.7109375" customWidth="1"/>
    <col min="21" max="21" width="4.7109375" customWidth="1"/>
    <col min="24" max="24" width="4.7109375" customWidth="1"/>
    <col min="27" max="27" width="4.7109375" customWidth="1"/>
    <col min="30" max="30" width="4.7109375" customWidth="1"/>
    <col min="33" max="33" width="4.7109375" customWidth="1"/>
    <col min="36" max="36" width="4.7109375" customWidth="1"/>
    <col min="39" max="39" width="4.7109375" customWidth="1"/>
    <col min="42" max="42" width="4.7109375" customWidth="1"/>
    <col min="45" max="45" width="4.7109375" customWidth="1"/>
    <col min="48" max="48" width="4.7109375" customWidth="1"/>
    <col min="51" max="51" width="4.7109375" customWidth="1"/>
    <col min="54" max="54" width="4.7109375" customWidth="1"/>
    <col min="57" max="57" width="4.7109375" customWidth="1"/>
  </cols>
  <sheetData>
    <row r="1" spans="1:59" ht="18.75" x14ac:dyDescent="0.3">
      <c r="A1" s="40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</row>
    <row r="2" spans="1:59" ht="18.75" x14ac:dyDescent="0.25">
      <c r="A2" s="26">
        <v>1</v>
      </c>
      <c r="B2" s="27"/>
      <c r="C2" s="11"/>
      <c r="D2" s="26">
        <v>2</v>
      </c>
      <c r="E2" s="27"/>
      <c r="F2" s="11"/>
      <c r="G2" s="26">
        <v>3</v>
      </c>
      <c r="H2" s="27"/>
      <c r="I2" s="11"/>
      <c r="J2" s="26">
        <v>4</v>
      </c>
      <c r="K2" s="27"/>
      <c r="L2" s="11"/>
      <c r="M2" s="26">
        <v>5</v>
      </c>
      <c r="N2" s="27"/>
      <c r="O2" s="11"/>
      <c r="P2" s="26">
        <v>6</v>
      </c>
      <c r="Q2" s="27"/>
      <c r="R2" s="11"/>
      <c r="S2" s="26">
        <v>7</v>
      </c>
      <c r="T2" s="27"/>
      <c r="U2" s="11"/>
      <c r="V2" s="26">
        <v>8</v>
      </c>
      <c r="W2" s="27"/>
      <c r="X2" s="11"/>
      <c r="Y2" s="26">
        <v>9</v>
      </c>
      <c r="Z2" s="27"/>
      <c r="AA2" s="11"/>
      <c r="AB2" s="26">
        <v>10</v>
      </c>
      <c r="AC2" s="27"/>
      <c r="AD2" s="11"/>
      <c r="AE2" s="26">
        <v>11</v>
      </c>
      <c r="AF2" s="27"/>
      <c r="AG2" s="11"/>
      <c r="AH2" s="26">
        <v>12</v>
      </c>
      <c r="AI2" s="27"/>
      <c r="AJ2" s="11"/>
      <c r="AK2" s="26">
        <v>13</v>
      </c>
      <c r="AL2" s="27"/>
      <c r="AM2" s="11"/>
      <c r="AN2" s="26">
        <v>14</v>
      </c>
      <c r="AO2" s="27"/>
      <c r="AP2" s="11"/>
      <c r="AQ2" s="26">
        <v>15</v>
      </c>
      <c r="AR2" s="27"/>
      <c r="AS2" s="11"/>
      <c r="AT2" s="26">
        <v>16</v>
      </c>
      <c r="AU2" s="27"/>
      <c r="AV2" s="11"/>
      <c r="AW2" s="26">
        <v>17</v>
      </c>
      <c r="AX2" s="27"/>
      <c r="AY2" s="11"/>
      <c r="AZ2" s="26">
        <v>18</v>
      </c>
      <c r="BA2" s="27"/>
      <c r="BB2" s="11"/>
      <c r="BC2" s="26">
        <v>19</v>
      </c>
      <c r="BD2" s="27"/>
      <c r="BE2" s="11"/>
      <c r="BF2" s="26">
        <v>20</v>
      </c>
      <c r="BG2" s="27"/>
    </row>
    <row r="3" spans="1:59" ht="45" x14ac:dyDescent="0.25">
      <c r="A3" s="12" t="s">
        <v>0</v>
      </c>
      <c r="B3" s="13" t="s">
        <v>20</v>
      </c>
      <c r="C3" s="8"/>
      <c r="D3" s="12" t="s">
        <v>0</v>
      </c>
      <c r="E3" s="13" t="s">
        <v>20</v>
      </c>
      <c r="F3" s="8"/>
      <c r="G3" s="12" t="s">
        <v>0</v>
      </c>
      <c r="H3" s="13" t="s">
        <v>20</v>
      </c>
      <c r="I3" s="8"/>
      <c r="J3" s="12" t="s">
        <v>0</v>
      </c>
      <c r="K3" s="13" t="s">
        <v>20</v>
      </c>
      <c r="L3" s="8"/>
      <c r="M3" s="12" t="s">
        <v>0</v>
      </c>
      <c r="N3" s="13" t="s">
        <v>20</v>
      </c>
      <c r="O3" s="8"/>
      <c r="P3" s="12" t="s">
        <v>0</v>
      </c>
      <c r="Q3" s="13" t="s">
        <v>20</v>
      </c>
      <c r="R3" s="8"/>
      <c r="S3" s="12" t="s">
        <v>0</v>
      </c>
      <c r="T3" s="13" t="s">
        <v>20</v>
      </c>
      <c r="U3" s="8"/>
      <c r="V3" s="12" t="s">
        <v>0</v>
      </c>
      <c r="W3" s="13" t="s">
        <v>20</v>
      </c>
      <c r="X3" s="8"/>
      <c r="Y3" s="12" t="s">
        <v>0</v>
      </c>
      <c r="Z3" s="13" t="s">
        <v>20</v>
      </c>
      <c r="AA3" s="8"/>
      <c r="AB3" s="12" t="s">
        <v>0</v>
      </c>
      <c r="AC3" s="13" t="s">
        <v>20</v>
      </c>
      <c r="AD3" s="8"/>
      <c r="AE3" s="12" t="s">
        <v>0</v>
      </c>
      <c r="AF3" s="13" t="s">
        <v>20</v>
      </c>
      <c r="AG3" s="8"/>
      <c r="AH3" s="12" t="s">
        <v>0</v>
      </c>
      <c r="AI3" s="13" t="s">
        <v>20</v>
      </c>
      <c r="AJ3" s="8"/>
      <c r="AK3" s="12" t="s">
        <v>0</v>
      </c>
      <c r="AL3" s="13" t="s">
        <v>20</v>
      </c>
      <c r="AM3" s="8"/>
      <c r="AN3" s="12" t="s">
        <v>0</v>
      </c>
      <c r="AO3" s="13" t="s">
        <v>20</v>
      </c>
      <c r="AP3" s="8"/>
      <c r="AQ3" s="12" t="s">
        <v>0</v>
      </c>
      <c r="AR3" s="13" t="s">
        <v>20</v>
      </c>
      <c r="AS3" s="8"/>
      <c r="AT3" s="12" t="s">
        <v>0</v>
      </c>
      <c r="AU3" s="13" t="s">
        <v>20</v>
      </c>
      <c r="AV3" s="8"/>
      <c r="AW3" s="12" t="s">
        <v>0</v>
      </c>
      <c r="AX3" s="13" t="s">
        <v>20</v>
      </c>
      <c r="AY3" s="8"/>
      <c r="AZ3" s="12" t="s">
        <v>0</v>
      </c>
      <c r="BA3" s="13" t="s">
        <v>20</v>
      </c>
      <c r="BB3" s="8"/>
      <c r="BC3" s="12" t="s">
        <v>0</v>
      </c>
      <c r="BD3" s="13" t="s">
        <v>20</v>
      </c>
      <c r="BE3" s="8"/>
      <c r="BF3" s="12" t="s">
        <v>0</v>
      </c>
      <c r="BG3" s="13" t="s">
        <v>20</v>
      </c>
    </row>
    <row r="4" spans="1:59" x14ac:dyDescent="0.25">
      <c r="A4" s="14">
        <v>0</v>
      </c>
      <c r="B4" s="15">
        <v>200</v>
      </c>
      <c r="C4" s="10"/>
      <c r="D4" s="14">
        <v>0</v>
      </c>
      <c r="E4" s="15">
        <v>200</v>
      </c>
      <c r="F4" s="10"/>
      <c r="G4" s="14">
        <v>0</v>
      </c>
      <c r="H4" s="15">
        <v>200</v>
      </c>
      <c r="I4" s="10"/>
      <c r="J4" s="14">
        <v>0</v>
      </c>
      <c r="K4" s="15">
        <v>200</v>
      </c>
      <c r="L4" s="10"/>
      <c r="M4" s="14">
        <v>0</v>
      </c>
      <c r="N4" s="15">
        <v>200</v>
      </c>
      <c r="O4" s="10"/>
      <c r="P4" s="14">
        <v>0</v>
      </c>
      <c r="Q4" s="15">
        <v>200</v>
      </c>
      <c r="R4" s="10"/>
      <c r="S4" s="14">
        <v>0</v>
      </c>
      <c r="T4" s="15">
        <v>200</v>
      </c>
      <c r="U4" s="10"/>
      <c r="V4" s="14">
        <v>0</v>
      </c>
      <c r="W4" s="15">
        <v>200</v>
      </c>
      <c r="X4" s="10"/>
      <c r="Y4" s="14">
        <v>0</v>
      </c>
      <c r="Z4" s="15">
        <v>200</v>
      </c>
      <c r="AA4" s="10"/>
      <c r="AB4" s="14">
        <v>0</v>
      </c>
      <c r="AC4" s="15">
        <v>200</v>
      </c>
      <c r="AD4" s="10"/>
      <c r="AE4" s="14">
        <v>0</v>
      </c>
      <c r="AF4" s="15">
        <v>200</v>
      </c>
      <c r="AG4" s="10"/>
      <c r="AH4" s="14">
        <v>0</v>
      </c>
      <c r="AI4" s="15">
        <v>200</v>
      </c>
      <c r="AJ4" s="10"/>
      <c r="AK4" s="14">
        <v>0</v>
      </c>
      <c r="AL4" s="15">
        <v>200</v>
      </c>
      <c r="AM4" s="10"/>
      <c r="AN4" s="14">
        <v>0</v>
      </c>
      <c r="AO4" s="15">
        <v>200</v>
      </c>
      <c r="AP4" s="10"/>
      <c r="AQ4" s="14">
        <v>0</v>
      </c>
      <c r="AR4" s="15">
        <v>200</v>
      </c>
      <c r="AS4" s="10"/>
      <c r="AT4" s="14">
        <v>0</v>
      </c>
      <c r="AU4" s="15">
        <v>200</v>
      </c>
      <c r="AV4" s="10"/>
      <c r="AW4" s="14">
        <v>0</v>
      </c>
      <c r="AX4" s="15">
        <v>200</v>
      </c>
      <c r="AY4" s="10"/>
      <c r="AZ4" s="14">
        <v>0</v>
      </c>
      <c r="BA4" s="15">
        <v>200</v>
      </c>
      <c r="BB4" s="10"/>
      <c r="BC4" s="14">
        <v>0</v>
      </c>
      <c r="BD4" s="15">
        <v>200</v>
      </c>
      <c r="BE4" s="10"/>
      <c r="BF4" s="14">
        <v>0</v>
      </c>
      <c r="BG4" s="15">
        <v>200</v>
      </c>
    </row>
    <row r="5" spans="1:59" x14ac:dyDescent="0.25">
      <c r="A5" s="16">
        <v>25</v>
      </c>
      <c r="B5" s="17">
        <v>196.2</v>
      </c>
      <c r="C5" s="5"/>
      <c r="D5" s="14">
        <v>40</v>
      </c>
      <c r="E5" s="15">
        <v>196.2</v>
      </c>
      <c r="F5" s="10"/>
      <c r="G5" s="14">
        <v>60.849079895643797</v>
      </c>
      <c r="H5" s="15">
        <v>196.2</v>
      </c>
      <c r="I5" s="10"/>
      <c r="J5" s="14">
        <v>110</v>
      </c>
      <c r="K5" s="15">
        <v>196.2</v>
      </c>
      <c r="L5" s="10"/>
      <c r="M5" s="14">
        <v>135</v>
      </c>
      <c r="N5" s="15">
        <v>196.2</v>
      </c>
      <c r="O5" s="10"/>
      <c r="P5" s="14">
        <v>158.96271626093699</v>
      </c>
      <c r="Q5" s="15">
        <v>196.2</v>
      </c>
      <c r="R5" s="10"/>
      <c r="S5" s="14">
        <v>230</v>
      </c>
      <c r="T5" s="15">
        <v>196.2</v>
      </c>
      <c r="U5" s="10"/>
      <c r="V5" s="14">
        <v>266.52550499959898</v>
      </c>
      <c r="W5" s="15">
        <v>196.2</v>
      </c>
      <c r="X5" s="10"/>
      <c r="Y5" s="14">
        <v>340</v>
      </c>
      <c r="Z5" s="15">
        <v>196.2</v>
      </c>
      <c r="AA5" s="10"/>
      <c r="AB5" s="14">
        <v>377.40036776603802</v>
      </c>
      <c r="AC5" s="15">
        <v>196.2</v>
      </c>
      <c r="AD5" s="10"/>
      <c r="AE5" s="14">
        <v>440</v>
      </c>
      <c r="AF5" s="15">
        <v>196.2</v>
      </c>
      <c r="AG5" s="10"/>
      <c r="AH5" s="14">
        <v>483.89628650536702</v>
      </c>
      <c r="AI5" s="15">
        <v>196.2</v>
      </c>
      <c r="AJ5" s="10"/>
      <c r="AK5" s="14">
        <v>520</v>
      </c>
      <c r="AL5" s="15">
        <v>196.2</v>
      </c>
      <c r="AM5" s="10"/>
      <c r="AN5" s="14">
        <v>550</v>
      </c>
      <c r="AO5" s="15">
        <v>196.2</v>
      </c>
      <c r="AP5" s="10"/>
      <c r="AQ5" s="14">
        <v>587.50794077883904</v>
      </c>
      <c r="AR5" s="15">
        <v>196.2</v>
      </c>
      <c r="AS5" s="10"/>
      <c r="AT5" s="16">
        <v>627.22</v>
      </c>
      <c r="AU5" s="17">
        <v>196.2</v>
      </c>
      <c r="AV5" s="5"/>
      <c r="AW5" s="14">
        <v>666.936146838588</v>
      </c>
      <c r="AX5" s="15">
        <v>196.2</v>
      </c>
      <c r="AY5" s="10"/>
      <c r="AZ5" s="14">
        <v>690</v>
      </c>
      <c r="BA5" s="15">
        <v>196.2</v>
      </c>
      <c r="BB5" s="10"/>
      <c r="BC5" s="16">
        <v>702.5</v>
      </c>
      <c r="BD5" s="17">
        <v>196.2</v>
      </c>
      <c r="BE5" s="5"/>
      <c r="BF5" s="14">
        <v>735.9</v>
      </c>
      <c r="BG5" s="15">
        <v>196.2</v>
      </c>
    </row>
    <row r="6" spans="1:59" x14ac:dyDescent="0.25">
      <c r="A6" s="14">
        <v>35.791216662860499</v>
      </c>
      <c r="B6" s="15">
        <v>193.8</v>
      </c>
      <c r="C6" s="10"/>
      <c r="D6" s="14">
        <v>64.12</v>
      </c>
      <c r="E6" s="15">
        <v>193.8</v>
      </c>
      <c r="F6" s="10"/>
      <c r="G6" s="14">
        <v>133.44054552375599</v>
      </c>
      <c r="H6" s="15">
        <v>193.8</v>
      </c>
      <c r="I6" s="10"/>
      <c r="J6" s="14">
        <v>210.69</v>
      </c>
      <c r="K6" s="15">
        <v>193.8</v>
      </c>
      <c r="L6" s="10"/>
      <c r="M6" s="14">
        <v>278.93646426308499</v>
      </c>
      <c r="N6" s="15">
        <v>193.8</v>
      </c>
      <c r="O6" s="10"/>
      <c r="P6" s="14">
        <v>347.44839062060203</v>
      </c>
      <c r="Q6" s="15">
        <v>193.8</v>
      </c>
      <c r="R6" s="10"/>
      <c r="S6" s="14">
        <v>450.61631189932598</v>
      </c>
      <c r="T6" s="15">
        <v>193.8</v>
      </c>
      <c r="U6" s="10"/>
      <c r="V6" s="14">
        <v>561.86651272523204</v>
      </c>
      <c r="W6" s="15">
        <v>193.8</v>
      </c>
      <c r="X6" s="10"/>
      <c r="Y6" s="14">
        <v>643.4</v>
      </c>
      <c r="Z6" s="15">
        <v>193.8</v>
      </c>
      <c r="AA6" s="10"/>
      <c r="AB6" s="14">
        <v>720.92013922039996</v>
      </c>
      <c r="AC6" s="15">
        <v>193.8</v>
      </c>
      <c r="AD6" s="10"/>
      <c r="AE6" s="14">
        <v>783.41605795972896</v>
      </c>
      <c r="AF6" s="15">
        <v>193.8</v>
      </c>
      <c r="AG6" s="10"/>
      <c r="AH6" s="14">
        <v>903.52651176516497</v>
      </c>
      <c r="AI6" s="15">
        <v>193.8</v>
      </c>
      <c r="AJ6" s="10"/>
      <c r="AK6" s="14">
        <v>1005.40789543838</v>
      </c>
      <c r="AL6" s="15">
        <v>193.8</v>
      </c>
      <c r="AM6" s="10"/>
      <c r="AN6" s="14">
        <v>1083.90381417771</v>
      </c>
      <c r="AO6" s="15">
        <v>193.8</v>
      </c>
      <c r="AP6" s="10"/>
      <c r="AQ6" s="14">
        <v>1169.4637633897901</v>
      </c>
      <c r="AR6" s="15">
        <v>193.8</v>
      </c>
      <c r="AS6" s="10"/>
      <c r="AT6" s="16">
        <v>1270.9000000000001</v>
      </c>
      <c r="AU6" s="17">
        <v>193.8</v>
      </c>
      <c r="AV6" s="5"/>
      <c r="AW6" s="14">
        <v>1392.47160848664</v>
      </c>
      <c r="AX6" s="15">
        <v>193.8</v>
      </c>
      <c r="AY6" s="10"/>
      <c r="AZ6" s="14">
        <v>1502.26350945019</v>
      </c>
      <c r="BA6" s="15">
        <v>193.8</v>
      </c>
      <c r="BB6" s="10"/>
      <c r="BC6" s="16">
        <v>1642.25</v>
      </c>
      <c r="BD6" s="17">
        <v>193.8</v>
      </c>
      <c r="BE6" s="5"/>
      <c r="BF6" s="14">
        <v>1718.2314209620099</v>
      </c>
      <c r="BG6" s="15">
        <v>193.8</v>
      </c>
    </row>
    <row r="7" spans="1:59" x14ac:dyDescent="0.25">
      <c r="A7" s="14">
        <v>55.973921180356299</v>
      </c>
      <c r="B7" s="15">
        <v>191.4</v>
      </c>
      <c r="C7" s="10"/>
      <c r="D7" s="14">
        <v>163.939185103532</v>
      </c>
      <c r="E7" s="15">
        <v>191.4</v>
      </c>
      <c r="F7" s="10"/>
      <c r="G7" s="14">
        <v>290.87243379033299</v>
      </c>
      <c r="H7" s="15">
        <v>191.4</v>
      </c>
      <c r="I7" s="10"/>
      <c r="J7" s="14">
        <v>431.66433475388999</v>
      </c>
      <c r="K7" s="15">
        <v>191.4</v>
      </c>
      <c r="L7" s="10"/>
      <c r="M7" s="14">
        <v>557.11223063865498</v>
      </c>
      <c r="N7" s="15">
        <v>191.4</v>
      </c>
      <c r="O7" s="10"/>
      <c r="P7" s="14">
        <v>738.18410620825205</v>
      </c>
      <c r="Q7" s="15">
        <v>191.4</v>
      </c>
      <c r="R7" s="10"/>
      <c r="S7" s="14">
        <v>866.61599447482899</v>
      </c>
      <c r="T7" s="15">
        <v>191.4</v>
      </c>
      <c r="U7" s="10"/>
      <c r="V7" s="14">
        <v>1079.6078319534799</v>
      </c>
      <c r="W7" s="15">
        <v>191.4</v>
      </c>
      <c r="X7" s="10"/>
      <c r="Y7" s="14">
        <v>1194.7437379958301</v>
      </c>
      <c r="Z7" s="15">
        <v>191.4</v>
      </c>
      <c r="AA7" s="10"/>
      <c r="AB7" s="14">
        <v>1423.07958055328</v>
      </c>
      <c r="AC7" s="15">
        <v>191.4</v>
      </c>
      <c r="AD7" s="10"/>
      <c r="AE7" s="14">
        <v>1552.2497432882501</v>
      </c>
      <c r="AF7" s="15">
        <v>191.4</v>
      </c>
      <c r="AG7" s="10"/>
      <c r="AH7" s="14">
        <v>1743.6713252463201</v>
      </c>
      <c r="AI7" s="15">
        <v>191.4</v>
      </c>
      <c r="AJ7" s="10"/>
      <c r="AK7" s="14">
        <v>1948.2151691711299</v>
      </c>
      <c r="AL7" s="15">
        <v>191.4</v>
      </c>
      <c r="AM7" s="10"/>
      <c r="AN7" s="14">
        <v>2106.6790726740901</v>
      </c>
      <c r="AO7" s="15">
        <v>191.4</v>
      </c>
      <c r="AP7" s="10"/>
      <c r="AQ7" s="14">
        <v>2281.0149152315398</v>
      </c>
      <c r="AR7" s="15">
        <v>191.4</v>
      </c>
      <c r="AS7" s="10"/>
      <c r="AT7" s="16">
        <v>2430.77</v>
      </c>
      <c r="AU7" s="17">
        <v>191.4</v>
      </c>
      <c r="AV7" s="5"/>
      <c r="AW7" s="14">
        <v>2547.5346866858999</v>
      </c>
      <c r="AX7" s="15">
        <v>191.4</v>
      </c>
      <c r="AY7" s="10"/>
      <c r="AZ7" s="14">
        <v>2712.0306054252301</v>
      </c>
      <c r="BA7" s="15">
        <v>191.4</v>
      </c>
      <c r="BB7" s="10"/>
      <c r="BC7" s="16">
        <v>2785.21</v>
      </c>
      <c r="BD7" s="17">
        <v>191.4</v>
      </c>
      <c r="BE7" s="5"/>
      <c r="BF7" s="14">
        <v>3064.3824556008599</v>
      </c>
      <c r="BG7" s="15">
        <v>191.4</v>
      </c>
    </row>
    <row r="8" spans="1:59" x14ac:dyDescent="0.25">
      <c r="A8" s="14">
        <v>0</v>
      </c>
      <c r="B8" s="15">
        <v>190.2</v>
      </c>
      <c r="C8" s="10"/>
      <c r="D8" s="14">
        <f>D7</f>
        <v>163.939185103532</v>
      </c>
      <c r="E8" s="15">
        <v>190.2</v>
      </c>
      <c r="F8" s="10"/>
      <c r="G8" s="14">
        <v>384.05636268724601</v>
      </c>
      <c r="H8" s="15">
        <v>190.2</v>
      </c>
      <c r="I8" s="10"/>
      <c r="J8" s="14">
        <v>605.04820016590395</v>
      </c>
      <c r="K8" s="15">
        <v>190.2</v>
      </c>
      <c r="L8" s="10"/>
      <c r="M8" s="14">
        <v>816.69603256576897</v>
      </c>
      <c r="N8" s="15">
        <v>190.2</v>
      </c>
      <c r="O8" s="10"/>
      <c r="P8" s="14">
        <v>1017.34386496563</v>
      </c>
      <c r="Q8" s="15">
        <v>190.2</v>
      </c>
      <c r="R8" s="10"/>
      <c r="S8" s="14">
        <v>1249.3357024442901</v>
      </c>
      <c r="T8" s="15">
        <v>190.2</v>
      </c>
      <c r="U8" s="10"/>
      <c r="V8" s="14">
        <v>1485.3275399229501</v>
      </c>
      <c r="W8" s="15">
        <v>190.2</v>
      </c>
      <c r="X8" s="10"/>
      <c r="Y8" s="14">
        <v>1675.3193774015999</v>
      </c>
      <c r="Z8" s="15">
        <v>190.2</v>
      </c>
      <c r="AA8" s="10"/>
      <c r="AB8" s="14">
        <v>1894.9672098014701</v>
      </c>
      <c r="AC8" s="15">
        <v>190.2</v>
      </c>
      <c r="AD8" s="10"/>
      <c r="AE8" s="14">
        <v>2147.9590472801301</v>
      </c>
      <c r="AF8" s="15">
        <v>190.2</v>
      </c>
      <c r="AG8" s="10"/>
      <c r="AH8" s="14">
        <v>2327.60687967999</v>
      </c>
      <c r="AI8" s="15">
        <v>190.2</v>
      </c>
      <c r="AJ8" s="10"/>
      <c r="AK8" s="14">
        <v>2567.2226968434802</v>
      </c>
      <c r="AL8" s="15">
        <v>190.2</v>
      </c>
      <c r="AM8" s="10"/>
      <c r="AN8" s="14">
        <v>2793.5265241645502</v>
      </c>
      <c r="AO8" s="15">
        <v>190.2</v>
      </c>
      <c r="AP8" s="10"/>
      <c r="AQ8" s="14">
        <v>3026.51836164321</v>
      </c>
      <c r="AR8" s="15">
        <v>190.2</v>
      </c>
      <c r="AS8" s="10"/>
      <c r="AT8" s="16">
        <v>3229.49</v>
      </c>
      <c r="AU8" s="17">
        <v>190.2</v>
      </c>
      <c r="AV8" s="5"/>
      <c r="AW8" s="14">
        <v>3452.4700213641499</v>
      </c>
      <c r="AX8" s="15">
        <v>190.2</v>
      </c>
      <c r="AY8" s="10"/>
      <c r="AZ8" s="14">
        <v>3663.5258893155601</v>
      </c>
      <c r="BA8" s="15">
        <v>190.2</v>
      </c>
      <c r="BB8" s="10"/>
      <c r="BC8" s="16">
        <v>3897.67</v>
      </c>
      <c r="BD8" s="17">
        <v>190.2</v>
      </c>
      <c r="BE8" s="5"/>
      <c r="BF8" s="14">
        <v>4078.94145253945</v>
      </c>
      <c r="BG8" s="15">
        <v>190.2</v>
      </c>
    </row>
    <row r="9" spans="1:59" x14ac:dyDescent="0.25">
      <c r="A9" s="14">
        <v>225.952471881273</v>
      </c>
      <c r="B9" s="15">
        <v>189.8</v>
      </c>
      <c r="C9" s="10"/>
      <c r="D9" s="14">
        <v>449.68034237207797</v>
      </c>
      <c r="E9" s="15">
        <v>189.8</v>
      </c>
      <c r="F9" s="10"/>
      <c r="G9" s="14">
        <v>672.67217985073603</v>
      </c>
      <c r="H9" s="15">
        <v>189.8</v>
      </c>
      <c r="I9" s="10"/>
      <c r="J9" s="14">
        <v>873.27198939603795</v>
      </c>
      <c r="K9" s="15">
        <v>189.8</v>
      </c>
      <c r="L9" s="10"/>
      <c r="M9" s="14">
        <v>1093.4000000000001</v>
      </c>
      <c r="N9" s="15">
        <v>189.8</v>
      </c>
      <c r="O9" s="10"/>
      <c r="P9" s="14">
        <v>1310.2716719715399</v>
      </c>
      <c r="Q9" s="15">
        <v>189.8</v>
      </c>
      <c r="R9" s="10"/>
      <c r="S9" s="14">
        <v>1540.2763155447401</v>
      </c>
      <c r="T9" s="15">
        <v>189.8</v>
      </c>
      <c r="U9" s="10"/>
      <c r="V9" s="14">
        <v>1758.25534692885</v>
      </c>
      <c r="W9" s="15">
        <v>189.8</v>
      </c>
      <c r="X9" s="10"/>
      <c r="Y9" s="14">
        <v>1980.2471844075101</v>
      </c>
      <c r="Z9" s="15">
        <v>189.8</v>
      </c>
      <c r="AA9" s="10"/>
      <c r="AB9" s="14">
        <v>2200</v>
      </c>
      <c r="AC9" s="15">
        <v>189.8</v>
      </c>
      <c r="AD9" s="10"/>
      <c r="AE9" s="14">
        <v>2415.7267781041501</v>
      </c>
      <c r="AF9" s="15">
        <v>189.8</v>
      </c>
      <c r="AG9" s="10"/>
      <c r="AH9" s="14">
        <v>2673.7186155828099</v>
      </c>
      <c r="AI9" s="15">
        <v>189.8</v>
      </c>
      <c r="AJ9" s="10"/>
      <c r="AK9" s="14">
        <v>2886.7104530614702</v>
      </c>
      <c r="AL9" s="15">
        <v>189.8</v>
      </c>
      <c r="AM9" s="10"/>
      <c r="AN9" s="14">
        <v>3099.70229054013</v>
      </c>
      <c r="AO9" s="15">
        <v>189.8</v>
      </c>
      <c r="AP9" s="10"/>
      <c r="AQ9" s="14">
        <v>3299.3821381763701</v>
      </c>
      <c r="AR9" s="15">
        <v>189.8</v>
      </c>
      <c r="AS9" s="10"/>
      <c r="AT9" s="16">
        <v>3492.19</v>
      </c>
      <c r="AU9" s="17">
        <v>189.8</v>
      </c>
      <c r="AV9" s="5"/>
      <c r="AW9" s="14">
        <v>3733.9957569811399</v>
      </c>
      <c r="AX9" s="15">
        <v>189.8</v>
      </c>
      <c r="AY9" s="10"/>
      <c r="AZ9" s="14">
        <v>3951.5735947456301</v>
      </c>
      <c r="BA9" s="15">
        <v>189.8</v>
      </c>
      <c r="BB9" s="10"/>
      <c r="BC9" s="16">
        <v>4174.76</v>
      </c>
      <c r="BD9" s="17">
        <v>189.8</v>
      </c>
      <c r="BE9" s="5"/>
      <c r="BF9" s="14">
        <v>4383.6587253944999</v>
      </c>
      <c r="BG9" s="15">
        <v>189.8</v>
      </c>
    </row>
    <row r="10" spans="1:59" x14ac:dyDescent="0.25">
      <c r="A10" s="18">
        <v>0</v>
      </c>
      <c r="B10" s="19">
        <v>188.8</v>
      </c>
      <c r="C10" s="10"/>
      <c r="D10" s="18">
        <v>109.76854298436</v>
      </c>
      <c r="E10" s="19">
        <v>188.8</v>
      </c>
      <c r="F10" s="10"/>
      <c r="G10" s="18">
        <v>384.40036776603802</v>
      </c>
      <c r="H10" s="19">
        <v>188.8</v>
      </c>
      <c r="I10" s="10"/>
      <c r="J10" s="18">
        <v>673.54411890523204</v>
      </c>
      <c r="K10" s="19">
        <v>188.8</v>
      </c>
      <c r="L10" s="10"/>
      <c r="M10" s="20">
        <v>766.97</v>
      </c>
      <c r="N10" s="21">
        <v>188.8</v>
      </c>
      <c r="O10" s="5"/>
      <c r="P10" s="18">
        <v>860.04003764456104</v>
      </c>
      <c r="Q10" s="19">
        <v>188.8</v>
      </c>
      <c r="R10" s="10"/>
      <c r="S10" s="18">
        <v>897.53595638389004</v>
      </c>
      <c r="T10" s="19">
        <v>188.8</v>
      </c>
      <c r="U10" s="10"/>
      <c r="V10" s="20">
        <v>984.78</v>
      </c>
      <c r="W10" s="21">
        <v>188.8</v>
      </c>
      <c r="X10" s="5"/>
      <c r="Y10" s="18">
        <v>1004.0318751232101</v>
      </c>
      <c r="Z10" s="19">
        <v>188.8</v>
      </c>
      <c r="AA10" s="10"/>
      <c r="AB10" s="20">
        <v>1076.28</v>
      </c>
      <c r="AC10" s="21">
        <v>188.8</v>
      </c>
      <c r="AD10" s="5"/>
      <c r="AE10" s="18">
        <v>1295.7197143599101</v>
      </c>
      <c r="AF10" s="19">
        <v>188.8</v>
      </c>
      <c r="AG10" s="10"/>
      <c r="AH10" s="18">
        <v>1342.5196313412</v>
      </c>
      <c r="AI10" s="19">
        <v>188.8</v>
      </c>
      <c r="AJ10" s="10"/>
      <c r="AK10" s="18">
        <v>1601.6939556672</v>
      </c>
      <c r="AL10" s="19">
        <v>188.8</v>
      </c>
      <c r="AM10" s="10"/>
      <c r="AN10" s="20">
        <v>1650.6</v>
      </c>
      <c r="AO10" s="21">
        <v>188.8</v>
      </c>
      <c r="AP10" s="5"/>
      <c r="AQ10" s="18">
        <v>1515.5114688198601</v>
      </c>
      <c r="AR10" s="19">
        <v>188.8</v>
      </c>
      <c r="AS10" s="10"/>
      <c r="AT10" s="20">
        <v>1477.14</v>
      </c>
      <c r="AU10" s="21">
        <v>188.8</v>
      </c>
      <c r="AV10" s="5"/>
      <c r="AW10" s="20">
        <v>1598.77</v>
      </c>
      <c r="AX10" s="21">
        <v>188.8</v>
      </c>
      <c r="AY10" s="5"/>
      <c r="AZ10" s="18">
        <v>1342.0394027955599</v>
      </c>
      <c r="BA10" s="19">
        <v>188.8</v>
      </c>
      <c r="BB10" s="10"/>
      <c r="BC10" s="20">
        <v>1585.08</v>
      </c>
      <c r="BD10" s="21">
        <v>188.8</v>
      </c>
      <c r="BE10" s="5"/>
      <c r="BF10" s="20">
        <v>1453.1189999999999</v>
      </c>
      <c r="BG10" s="21">
        <v>188.8</v>
      </c>
    </row>
    <row r="12" spans="1:59" ht="18.75" x14ac:dyDescent="0.3">
      <c r="A12" s="40" t="s">
        <v>53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</row>
    <row r="13" spans="1:59" ht="18.75" x14ac:dyDescent="0.25">
      <c r="A13" s="26">
        <v>1</v>
      </c>
      <c r="B13" s="27"/>
      <c r="C13" s="11"/>
      <c r="D13" s="26">
        <v>2</v>
      </c>
      <c r="E13" s="27"/>
      <c r="F13" s="11"/>
      <c r="G13" s="26">
        <v>3</v>
      </c>
      <c r="H13" s="27"/>
      <c r="I13" s="11"/>
      <c r="J13" s="26">
        <v>4</v>
      </c>
      <c r="K13" s="27"/>
      <c r="L13" s="11"/>
      <c r="M13" s="26">
        <v>5</v>
      </c>
      <c r="N13" s="27"/>
      <c r="O13" s="11"/>
      <c r="P13" s="26">
        <v>6</v>
      </c>
      <c r="Q13" s="27"/>
      <c r="R13" s="11"/>
      <c r="S13" s="26">
        <v>7</v>
      </c>
      <c r="T13" s="27"/>
      <c r="U13" s="11"/>
      <c r="V13" s="26">
        <v>8</v>
      </c>
      <c r="W13" s="27"/>
      <c r="X13" s="11"/>
      <c r="Y13" s="26">
        <v>9</v>
      </c>
      <c r="Z13" s="27"/>
      <c r="AA13" s="11"/>
      <c r="AB13" s="26">
        <v>10</v>
      </c>
      <c r="AC13" s="27"/>
      <c r="AD13" s="11"/>
      <c r="AE13" s="26">
        <v>11</v>
      </c>
      <c r="AF13" s="27"/>
      <c r="AG13" s="11"/>
      <c r="AH13" s="26">
        <v>12</v>
      </c>
      <c r="AI13" s="27"/>
      <c r="AJ13" s="11"/>
      <c r="AK13" s="26">
        <v>13</v>
      </c>
      <c r="AL13" s="27"/>
      <c r="AM13" s="11"/>
      <c r="AN13" s="26">
        <v>14</v>
      </c>
      <c r="AO13" s="27"/>
      <c r="AP13" s="11"/>
      <c r="AQ13" s="26">
        <v>15</v>
      </c>
      <c r="AR13" s="27"/>
      <c r="AS13" s="11"/>
      <c r="AT13" s="26">
        <v>16</v>
      </c>
      <c r="AU13" s="27"/>
      <c r="AV13" s="11"/>
      <c r="AW13" s="26">
        <v>17</v>
      </c>
      <c r="AX13" s="27"/>
      <c r="AY13" s="11"/>
      <c r="AZ13" s="26">
        <v>18</v>
      </c>
      <c r="BA13" s="27"/>
      <c r="BB13" s="11"/>
      <c r="BC13" s="26">
        <v>19</v>
      </c>
      <c r="BD13" s="27"/>
      <c r="BE13" s="11"/>
      <c r="BF13" s="26">
        <v>20</v>
      </c>
      <c r="BG13" s="27"/>
    </row>
    <row r="14" spans="1:59" ht="45" x14ac:dyDescent="0.25">
      <c r="A14" s="12" t="s">
        <v>0</v>
      </c>
      <c r="B14" s="13" t="s">
        <v>20</v>
      </c>
      <c r="C14" s="8"/>
      <c r="D14" s="12" t="s">
        <v>0</v>
      </c>
      <c r="E14" s="13" t="s">
        <v>20</v>
      </c>
      <c r="F14" s="8"/>
      <c r="G14" s="12" t="s">
        <v>0</v>
      </c>
      <c r="H14" s="13" t="s">
        <v>20</v>
      </c>
      <c r="I14" s="8"/>
      <c r="J14" s="12" t="s">
        <v>0</v>
      </c>
      <c r="K14" s="13" t="s">
        <v>20</v>
      </c>
      <c r="L14" s="8"/>
      <c r="M14" s="12" t="s">
        <v>0</v>
      </c>
      <c r="N14" s="13" t="s">
        <v>20</v>
      </c>
      <c r="O14" s="8"/>
      <c r="P14" s="12" t="s">
        <v>0</v>
      </c>
      <c r="Q14" s="13" t="s">
        <v>20</v>
      </c>
      <c r="R14" s="8"/>
      <c r="S14" s="12" t="s">
        <v>0</v>
      </c>
      <c r="T14" s="13" t="s">
        <v>20</v>
      </c>
      <c r="U14" s="8"/>
      <c r="V14" s="12" t="s">
        <v>0</v>
      </c>
      <c r="W14" s="13" t="s">
        <v>20</v>
      </c>
      <c r="X14" s="8"/>
      <c r="Y14" s="12" t="s">
        <v>0</v>
      </c>
      <c r="Z14" s="13" t="s">
        <v>20</v>
      </c>
      <c r="AA14" s="8"/>
      <c r="AB14" s="12" t="s">
        <v>0</v>
      </c>
      <c r="AC14" s="13" t="s">
        <v>20</v>
      </c>
      <c r="AD14" s="8"/>
      <c r="AE14" s="12" t="s">
        <v>0</v>
      </c>
      <c r="AF14" s="13" t="s">
        <v>20</v>
      </c>
      <c r="AG14" s="8"/>
      <c r="AH14" s="12" t="s">
        <v>0</v>
      </c>
      <c r="AI14" s="13" t="s">
        <v>20</v>
      </c>
      <c r="AJ14" s="8"/>
      <c r="AK14" s="12" t="s">
        <v>0</v>
      </c>
      <c r="AL14" s="13" t="s">
        <v>20</v>
      </c>
      <c r="AM14" s="8"/>
      <c r="AN14" s="12" t="s">
        <v>0</v>
      </c>
      <c r="AO14" s="13" t="s">
        <v>20</v>
      </c>
      <c r="AP14" s="8"/>
      <c r="AQ14" s="12" t="s">
        <v>0</v>
      </c>
      <c r="AR14" s="13" t="s">
        <v>20</v>
      </c>
      <c r="AS14" s="8"/>
      <c r="AT14" s="12" t="s">
        <v>0</v>
      </c>
      <c r="AU14" s="13" t="s">
        <v>20</v>
      </c>
      <c r="AV14" s="8"/>
      <c r="AW14" s="12" t="s">
        <v>0</v>
      </c>
      <c r="AX14" s="13" t="s">
        <v>20</v>
      </c>
      <c r="AY14" s="8"/>
      <c r="AZ14" s="12" t="s">
        <v>0</v>
      </c>
      <c r="BA14" s="13" t="s">
        <v>20</v>
      </c>
      <c r="BB14" s="8"/>
      <c r="BC14" s="12" t="s">
        <v>0</v>
      </c>
      <c r="BD14" s="13" t="s">
        <v>20</v>
      </c>
      <c r="BE14" s="8"/>
      <c r="BF14" s="12" t="s">
        <v>0</v>
      </c>
      <c r="BG14" s="13" t="s">
        <v>20</v>
      </c>
    </row>
    <row r="15" spans="1:59" x14ac:dyDescent="0.25">
      <c r="A15" s="14">
        <v>0</v>
      </c>
      <c r="B15" s="15">
        <v>200</v>
      </c>
      <c r="C15" s="10"/>
      <c r="D15" s="14">
        <v>0</v>
      </c>
      <c r="E15" s="15">
        <v>200</v>
      </c>
      <c r="F15" s="10"/>
      <c r="G15" s="14">
        <v>0</v>
      </c>
      <c r="H15" s="15">
        <v>200</v>
      </c>
      <c r="I15" s="10"/>
      <c r="J15" s="14">
        <v>0</v>
      </c>
      <c r="K15" s="15">
        <v>200</v>
      </c>
      <c r="L15" s="10"/>
      <c r="M15" s="14">
        <v>0</v>
      </c>
      <c r="N15" s="15">
        <v>200</v>
      </c>
      <c r="O15" s="10"/>
      <c r="P15" s="14">
        <v>0</v>
      </c>
      <c r="Q15" s="15">
        <v>200</v>
      </c>
      <c r="R15" s="10"/>
      <c r="S15" s="14">
        <v>0</v>
      </c>
      <c r="T15" s="15">
        <v>200</v>
      </c>
      <c r="U15" s="10"/>
      <c r="V15" s="14">
        <v>0</v>
      </c>
      <c r="W15" s="15">
        <v>200</v>
      </c>
      <c r="X15" s="10"/>
      <c r="Y15" s="14">
        <v>0</v>
      </c>
      <c r="Z15" s="15">
        <v>200</v>
      </c>
      <c r="AA15" s="10"/>
      <c r="AB15" s="14">
        <v>0</v>
      </c>
      <c r="AC15" s="15">
        <v>200</v>
      </c>
      <c r="AD15" s="10"/>
      <c r="AE15" s="14">
        <v>0</v>
      </c>
      <c r="AF15" s="15">
        <v>200</v>
      </c>
      <c r="AG15" s="10"/>
      <c r="AH15" s="14">
        <v>0</v>
      </c>
      <c r="AI15" s="15">
        <v>200</v>
      </c>
      <c r="AJ15" s="10"/>
      <c r="AK15" s="14">
        <v>0</v>
      </c>
      <c r="AL15" s="15">
        <v>200</v>
      </c>
      <c r="AM15" s="10"/>
      <c r="AN15" s="14">
        <v>0</v>
      </c>
      <c r="AO15" s="15">
        <v>200</v>
      </c>
      <c r="AP15" s="10"/>
      <c r="AQ15" s="14">
        <v>0</v>
      </c>
      <c r="AR15" s="15">
        <v>200</v>
      </c>
      <c r="AS15" s="10"/>
      <c r="AT15" s="14">
        <v>0</v>
      </c>
      <c r="AU15" s="15">
        <v>200</v>
      </c>
      <c r="AV15" s="10"/>
      <c r="AW15" s="14">
        <v>0</v>
      </c>
      <c r="AX15" s="15">
        <v>200</v>
      </c>
      <c r="AY15" s="10"/>
      <c r="AZ15" s="14">
        <v>0</v>
      </c>
      <c r="BA15" s="15">
        <v>200</v>
      </c>
      <c r="BB15" s="10"/>
      <c r="BC15" s="14">
        <v>0</v>
      </c>
      <c r="BD15" s="15">
        <v>200</v>
      </c>
      <c r="BE15" s="10"/>
      <c r="BF15" s="14">
        <v>0</v>
      </c>
      <c r="BG15" s="15">
        <v>200</v>
      </c>
    </row>
    <row r="16" spans="1:59" x14ac:dyDescent="0.25">
      <c r="A16" s="16">
        <v>0</v>
      </c>
      <c r="B16" s="17">
        <v>197.3</v>
      </c>
      <c r="C16" s="5"/>
      <c r="D16" s="14">
        <v>0</v>
      </c>
      <c r="E16" s="15">
        <v>197.3</v>
      </c>
      <c r="F16" s="10"/>
      <c r="G16" s="14">
        <v>3.9703671146684001</v>
      </c>
      <c r="H16" s="15">
        <v>197.3</v>
      </c>
      <c r="I16" s="10"/>
      <c r="J16" s="14">
        <v>9.4700000000000006</v>
      </c>
      <c r="K16" s="15">
        <v>197.3</v>
      </c>
      <c r="L16" s="10"/>
      <c r="M16" s="14">
        <v>32.97</v>
      </c>
      <c r="N16" s="15">
        <v>197.3</v>
      </c>
      <c r="O16" s="10"/>
      <c r="P16" s="14">
        <v>38.5</v>
      </c>
      <c r="Q16" s="15">
        <v>197.3</v>
      </c>
      <c r="R16" s="10"/>
      <c r="S16" s="14">
        <v>88.47</v>
      </c>
      <c r="T16" s="15">
        <v>197.3</v>
      </c>
      <c r="U16" s="10"/>
      <c r="V16" s="14">
        <v>93.57</v>
      </c>
      <c r="W16" s="15">
        <v>197.3</v>
      </c>
      <c r="X16" s="10"/>
      <c r="Y16" s="14">
        <v>120.95815309167401</v>
      </c>
      <c r="Z16" s="15">
        <v>197.3</v>
      </c>
      <c r="AA16" s="10"/>
      <c r="AB16" s="14">
        <v>146.53</v>
      </c>
      <c r="AC16" s="15">
        <v>197.3</v>
      </c>
      <c r="AD16" s="10"/>
      <c r="AE16" s="14">
        <v>179.3</v>
      </c>
      <c r="AF16" s="15">
        <v>197.3</v>
      </c>
      <c r="AG16" s="10"/>
      <c r="AH16" s="14">
        <v>188.17</v>
      </c>
      <c r="AI16" s="15">
        <v>197.3</v>
      </c>
      <c r="AJ16" s="10"/>
      <c r="AK16" s="14">
        <v>221.23</v>
      </c>
      <c r="AL16" s="15">
        <v>197.3</v>
      </c>
      <c r="AM16" s="10"/>
      <c r="AN16" s="14">
        <v>245.36</v>
      </c>
      <c r="AO16" s="15">
        <v>197.3</v>
      </c>
      <c r="AP16" s="10"/>
      <c r="AQ16" s="14">
        <v>278.93</v>
      </c>
      <c r="AR16" s="15">
        <v>197.3</v>
      </c>
      <c r="AS16" s="10"/>
      <c r="AT16" s="16">
        <v>305.49371949385801</v>
      </c>
      <c r="AU16" s="17">
        <v>197.3</v>
      </c>
      <c r="AV16" s="5"/>
      <c r="AW16" s="14">
        <v>330.57</v>
      </c>
      <c r="AX16" s="15">
        <v>197.3</v>
      </c>
      <c r="AY16" s="10"/>
      <c r="AZ16" s="14">
        <v>344.64</v>
      </c>
      <c r="BA16" s="15">
        <v>197.3</v>
      </c>
      <c r="BB16" s="10"/>
      <c r="BC16" s="16">
        <v>366.72</v>
      </c>
      <c r="BD16" s="17">
        <v>197.3</v>
      </c>
      <c r="BE16" s="5"/>
      <c r="BF16" s="14">
        <v>413.79523005389899</v>
      </c>
      <c r="BG16" s="15">
        <v>197.3</v>
      </c>
    </row>
    <row r="17" spans="1:59" x14ac:dyDescent="0.25">
      <c r="A17" s="14">
        <v>0</v>
      </c>
      <c r="B17" s="15">
        <v>194.24</v>
      </c>
      <c r="C17" s="10"/>
      <c r="D17" s="14">
        <v>5.34</v>
      </c>
      <c r="E17" s="15">
        <v>194.24</v>
      </c>
      <c r="F17" s="10"/>
      <c r="G17" s="14">
        <v>5.6811631080987004</v>
      </c>
      <c r="H17" s="15">
        <v>194.24</v>
      </c>
      <c r="I17" s="10"/>
      <c r="J17" s="14">
        <v>24.34</v>
      </c>
      <c r="K17" s="15">
        <v>194.24</v>
      </c>
      <c r="L17" s="10"/>
      <c r="M17" s="14">
        <v>49.52</v>
      </c>
      <c r="N17" s="15">
        <v>194.24</v>
      </c>
      <c r="O17" s="10"/>
      <c r="P17" s="14">
        <v>110.668949085104</v>
      </c>
      <c r="Q17" s="15">
        <v>194.24</v>
      </c>
      <c r="R17" s="10"/>
      <c r="S17" s="14">
        <v>165.67</v>
      </c>
      <c r="T17" s="15">
        <v>194.24</v>
      </c>
      <c r="U17" s="10"/>
      <c r="V17" s="14">
        <v>231.65673506211101</v>
      </c>
      <c r="W17" s="15">
        <v>194.24</v>
      </c>
      <c r="X17" s="10"/>
      <c r="Y17" s="14">
        <v>269.64999999999998</v>
      </c>
      <c r="Z17" s="15">
        <v>194.24</v>
      </c>
      <c r="AA17" s="10"/>
      <c r="AB17" s="14">
        <v>330.65</v>
      </c>
      <c r="AC17" s="15">
        <v>194.24</v>
      </c>
      <c r="AD17" s="10"/>
      <c r="AE17" s="14">
        <v>364.64452103911702</v>
      </c>
      <c r="AF17" s="15">
        <v>194.24</v>
      </c>
      <c r="AG17" s="10"/>
      <c r="AH17" s="14">
        <v>432.3</v>
      </c>
      <c r="AI17" s="15">
        <v>194.24</v>
      </c>
      <c r="AJ17" s="10"/>
      <c r="AK17" s="14">
        <v>492.67036017488198</v>
      </c>
      <c r="AL17" s="15">
        <v>194.24</v>
      </c>
      <c r="AM17" s="10"/>
      <c r="AN17" s="14">
        <v>533.91</v>
      </c>
      <c r="AO17" s="15">
        <v>194.24</v>
      </c>
      <c r="AP17" s="10"/>
      <c r="AQ17" s="14">
        <v>584.15</v>
      </c>
      <c r="AR17" s="15">
        <v>194.24</v>
      </c>
      <c r="AS17" s="10"/>
      <c r="AT17" s="16">
        <v>657.39</v>
      </c>
      <c r="AU17" s="17">
        <v>194.24</v>
      </c>
      <c r="AV17" s="5"/>
      <c r="AW17" s="14">
        <v>705.62009299312899</v>
      </c>
      <c r="AX17" s="15">
        <v>194.24</v>
      </c>
      <c r="AY17" s="10"/>
      <c r="AZ17" s="14">
        <v>751.48</v>
      </c>
      <c r="BA17" s="15">
        <v>194.24</v>
      </c>
      <c r="BB17" s="10"/>
      <c r="BC17" s="16">
        <v>783.32681764556196</v>
      </c>
      <c r="BD17" s="17">
        <v>194.24</v>
      </c>
      <c r="BE17" s="5"/>
      <c r="BF17" s="14">
        <v>861.52</v>
      </c>
      <c r="BG17" s="15">
        <v>194.24</v>
      </c>
    </row>
    <row r="18" spans="1:59" x14ac:dyDescent="0.25">
      <c r="A18" s="14">
        <v>0</v>
      </c>
      <c r="B18" s="15">
        <v>191.8</v>
      </c>
      <c r="C18" s="10"/>
      <c r="D18" s="14">
        <v>27.5</v>
      </c>
      <c r="E18" s="15">
        <v>191.8</v>
      </c>
      <c r="F18" s="10"/>
      <c r="G18" s="14">
        <v>88.840874567227004</v>
      </c>
      <c r="H18" s="15">
        <v>191.8</v>
      </c>
      <c r="I18" s="10"/>
      <c r="J18" s="14">
        <v>140.80000000000001</v>
      </c>
      <c r="K18" s="15">
        <v>191.8</v>
      </c>
      <c r="L18" s="10"/>
      <c r="M18" s="14">
        <v>198.66080640310801</v>
      </c>
      <c r="N18" s="15">
        <v>191.8</v>
      </c>
      <c r="O18" s="10"/>
      <c r="P18" s="14">
        <v>313.43</v>
      </c>
      <c r="Q18" s="15">
        <v>191.8</v>
      </c>
      <c r="R18" s="10"/>
      <c r="S18" s="14">
        <v>436.19075157880098</v>
      </c>
      <c r="T18" s="15">
        <v>191.8</v>
      </c>
      <c r="U18" s="10"/>
      <c r="V18" s="14">
        <v>550.13586943949599</v>
      </c>
      <c r="W18" s="15">
        <v>191.8</v>
      </c>
      <c r="X18" s="10"/>
      <c r="Y18" s="14">
        <v>679.96257142196202</v>
      </c>
      <c r="Z18" s="15">
        <v>191.8</v>
      </c>
      <c r="AA18" s="10"/>
      <c r="AB18" s="14">
        <v>770.32681764556196</v>
      </c>
      <c r="AC18" s="15">
        <v>191.8</v>
      </c>
      <c r="AD18" s="10"/>
      <c r="AE18" s="14">
        <v>879.31460362256803</v>
      </c>
      <c r="AF18" s="15">
        <v>191.8</v>
      </c>
      <c r="AG18" s="10"/>
      <c r="AH18" s="14">
        <v>983.30238959957001</v>
      </c>
      <c r="AI18" s="15">
        <v>191.8</v>
      </c>
      <c r="AJ18" s="10"/>
      <c r="AK18" s="14">
        <v>1109.45545814152</v>
      </c>
      <c r="AL18" s="15">
        <v>191.8</v>
      </c>
      <c r="AM18" s="10"/>
      <c r="AN18" s="14">
        <v>1210.2779615535801</v>
      </c>
      <c r="AO18" s="15">
        <v>191.8</v>
      </c>
      <c r="AP18" s="10"/>
      <c r="AQ18" s="14">
        <v>1317.75</v>
      </c>
      <c r="AR18" s="15">
        <v>191.8</v>
      </c>
      <c r="AS18" s="10"/>
      <c r="AT18" s="16">
        <v>1421.20851743042</v>
      </c>
      <c r="AU18" s="17">
        <v>191.8</v>
      </c>
      <c r="AV18" s="5"/>
      <c r="AW18" s="14">
        <v>1533.02</v>
      </c>
      <c r="AX18" s="15">
        <v>191.8</v>
      </c>
      <c r="AY18" s="10"/>
      <c r="AZ18" s="14">
        <v>1598.8247241435099</v>
      </c>
      <c r="BA18" s="15">
        <v>191.8</v>
      </c>
      <c r="BB18" s="10"/>
      <c r="BC18" s="16">
        <v>1669.13</v>
      </c>
      <c r="BD18" s="17">
        <v>191.8</v>
      </c>
      <c r="BE18" s="5"/>
      <c r="BF18" s="14">
        <v>1754.4441694233001</v>
      </c>
      <c r="BG18" s="15">
        <v>191.8</v>
      </c>
    </row>
    <row r="19" spans="1:59" x14ac:dyDescent="0.25">
      <c r="A19" s="14">
        <v>0</v>
      </c>
      <c r="B19" s="15">
        <v>190.2</v>
      </c>
      <c r="C19" s="10"/>
      <c r="D19" s="14">
        <v>27.5</v>
      </c>
      <c r="E19" s="15">
        <v>190.2</v>
      </c>
      <c r="F19" s="10"/>
      <c r="G19" s="14">
        <v>210</v>
      </c>
      <c r="H19" s="15">
        <v>190.2</v>
      </c>
      <c r="I19" s="10"/>
      <c r="J19" s="14">
        <v>357.64452103911702</v>
      </c>
      <c r="K19" s="15">
        <v>190.2</v>
      </c>
      <c r="L19" s="10"/>
      <c r="M19" s="14">
        <v>539.63230701612304</v>
      </c>
      <c r="N19" s="15">
        <v>190.2</v>
      </c>
      <c r="O19" s="10"/>
      <c r="P19" s="14">
        <v>687.62009299312899</v>
      </c>
      <c r="Q19" s="15">
        <v>190.2</v>
      </c>
      <c r="R19" s="10"/>
      <c r="S19" s="14">
        <v>841.60787897013495</v>
      </c>
      <c r="T19" s="15">
        <v>190.2</v>
      </c>
      <c r="U19" s="10"/>
      <c r="V19" s="14">
        <v>1012.59566494714</v>
      </c>
      <c r="W19" s="15">
        <v>190.2</v>
      </c>
      <c r="X19" s="10"/>
      <c r="Y19" s="14">
        <v>1183.5834509241399</v>
      </c>
      <c r="Z19" s="15">
        <v>190.2</v>
      </c>
      <c r="AA19" s="10"/>
      <c r="AB19" s="14">
        <v>1339.5712369011501</v>
      </c>
      <c r="AC19" s="15">
        <v>190.2</v>
      </c>
      <c r="AD19" s="10"/>
      <c r="AE19" s="14">
        <v>1503.55902287816</v>
      </c>
      <c r="AF19" s="15">
        <v>190.2</v>
      </c>
      <c r="AG19" s="10"/>
      <c r="AH19" s="14">
        <v>1648.54680885516</v>
      </c>
      <c r="AI19" s="15">
        <v>190.2</v>
      </c>
      <c r="AJ19" s="10"/>
      <c r="AK19" s="14">
        <v>1835.5345948321699</v>
      </c>
      <c r="AL19" s="15">
        <v>190.2</v>
      </c>
      <c r="AM19" s="10"/>
      <c r="AN19" s="14">
        <v>2005.52238080917</v>
      </c>
      <c r="AO19" s="15">
        <v>190.2</v>
      </c>
      <c r="AP19" s="10"/>
      <c r="AQ19" s="14">
        <v>2184.51016678618</v>
      </c>
      <c r="AR19" s="15">
        <v>190.2</v>
      </c>
      <c r="AS19" s="10"/>
      <c r="AT19" s="16">
        <v>2336.4979527631899</v>
      </c>
      <c r="AU19" s="17">
        <v>190.2</v>
      </c>
      <c r="AV19" s="5"/>
      <c r="AW19" s="14">
        <v>2500.4857387401898</v>
      </c>
      <c r="AX19" s="15">
        <v>190.2</v>
      </c>
      <c r="AY19" s="10"/>
      <c r="AZ19" s="14">
        <v>2659.4735247171998</v>
      </c>
      <c r="BA19" s="15">
        <v>190.2</v>
      </c>
      <c r="BB19" s="10"/>
      <c r="BC19" s="16">
        <v>2845.4613106942102</v>
      </c>
      <c r="BD19" s="17">
        <v>190.2</v>
      </c>
      <c r="BE19" s="5"/>
      <c r="BF19" s="14">
        <v>2985.4490966712101</v>
      </c>
      <c r="BG19" s="15">
        <v>190.2</v>
      </c>
    </row>
    <row r="20" spans="1:59" x14ac:dyDescent="0.25">
      <c r="A20" s="14">
        <v>165</v>
      </c>
      <c r="B20" s="15">
        <v>190</v>
      </c>
      <c r="C20" s="10"/>
      <c r="D20" s="14">
        <v>330.66894908510397</v>
      </c>
      <c r="E20" s="15">
        <v>190</v>
      </c>
      <c r="F20" s="10"/>
      <c r="G20" s="14">
        <v>473.65673506211101</v>
      </c>
      <c r="H20" s="15">
        <v>190</v>
      </c>
      <c r="I20" s="10"/>
      <c r="J20" s="14">
        <v>660</v>
      </c>
      <c r="K20" s="15">
        <v>190</v>
      </c>
      <c r="L20" s="10"/>
      <c r="M20" s="14">
        <v>803</v>
      </c>
      <c r="N20" s="15">
        <v>190</v>
      </c>
      <c r="O20" s="10"/>
      <c r="P20" s="14">
        <v>990</v>
      </c>
      <c r="Q20" s="15">
        <v>190</v>
      </c>
      <c r="R20" s="10"/>
      <c r="S20" s="14">
        <v>1127.5</v>
      </c>
      <c r="T20" s="15">
        <v>190</v>
      </c>
      <c r="U20" s="10"/>
      <c r="V20" s="14">
        <v>1309</v>
      </c>
      <c r="W20" s="15">
        <v>190</v>
      </c>
      <c r="X20" s="10"/>
      <c r="Y20" s="14">
        <v>1468.5</v>
      </c>
      <c r="Z20" s="15">
        <v>190</v>
      </c>
      <c r="AA20" s="10"/>
      <c r="AB20" s="14">
        <v>1644.5</v>
      </c>
      <c r="AC20" s="15">
        <v>190</v>
      </c>
      <c r="AD20" s="10"/>
      <c r="AE20" s="14">
        <v>1783.1</v>
      </c>
      <c r="AF20" s="15">
        <v>190</v>
      </c>
      <c r="AG20" s="10"/>
      <c r="AH20" s="14">
        <v>1931.6</v>
      </c>
      <c r="AI20" s="15">
        <v>190</v>
      </c>
      <c r="AJ20" s="10"/>
      <c r="AK20" s="14">
        <v>2103.1999999999998</v>
      </c>
      <c r="AL20" s="15">
        <v>190</v>
      </c>
      <c r="AM20" s="10"/>
      <c r="AN20" s="14">
        <v>2286.9</v>
      </c>
      <c r="AO20" s="15">
        <v>190</v>
      </c>
      <c r="AP20" s="10"/>
      <c r="AQ20" s="14">
        <v>2467.3000000000002</v>
      </c>
      <c r="AR20" s="15">
        <v>190</v>
      </c>
      <c r="AS20" s="10"/>
      <c r="AT20" s="16">
        <v>2632.85</v>
      </c>
      <c r="AU20" s="17">
        <v>190</v>
      </c>
      <c r="AV20" s="5"/>
      <c r="AW20" s="14">
        <v>2773.43</v>
      </c>
      <c r="AX20" s="15">
        <v>190</v>
      </c>
      <c r="AY20" s="10"/>
      <c r="AZ20" s="14">
        <v>2940.85</v>
      </c>
      <c r="BA20" s="15">
        <v>190</v>
      </c>
      <c r="BB20" s="10"/>
      <c r="BC20" s="16">
        <v>3112.78</v>
      </c>
      <c r="BD20" s="17">
        <v>190</v>
      </c>
      <c r="BE20" s="5"/>
      <c r="BF20" s="14">
        <v>3283.65</v>
      </c>
      <c r="BG20" s="15">
        <v>190</v>
      </c>
    </row>
    <row r="21" spans="1:59" x14ac:dyDescent="0.25">
      <c r="A21" s="18">
        <v>43.63</v>
      </c>
      <c r="B21" s="19">
        <v>189.2</v>
      </c>
      <c r="C21" s="10"/>
      <c r="D21" s="18">
        <v>132.44</v>
      </c>
      <c r="E21" s="19">
        <v>189.2</v>
      </c>
      <c r="F21" s="10"/>
      <c r="G21" s="18">
        <v>176.23921441624799</v>
      </c>
      <c r="H21" s="19">
        <v>189.2</v>
      </c>
      <c r="I21" s="10"/>
      <c r="J21" s="18">
        <v>275.24</v>
      </c>
      <c r="K21" s="19">
        <v>189.2</v>
      </c>
      <c r="L21" s="10"/>
      <c r="M21" s="20">
        <v>374.227000393254</v>
      </c>
      <c r="N21" s="21">
        <v>189.2</v>
      </c>
      <c r="O21" s="5"/>
      <c r="P21" s="18">
        <v>357.22</v>
      </c>
      <c r="Q21" s="19">
        <v>189.2</v>
      </c>
      <c r="R21" s="10"/>
      <c r="S21" s="18">
        <v>330.22</v>
      </c>
      <c r="T21" s="19">
        <v>189.2</v>
      </c>
      <c r="U21" s="10"/>
      <c r="V21" s="20">
        <v>385.21478637026001</v>
      </c>
      <c r="W21" s="21">
        <v>189.2</v>
      </c>
      <c r="X21" s="5"/>
      <c r="Y21" s="18">
        <v>487.3</v>
      </c>
      <c r="Z21" s="19">
        <v>189.2</v>
      </c>
      <c r="AA21" s="10"/>
      <c r="AB21" s="20">
        <v>544.74</v>
      </c>
      <c r="AC21" s="21">
        <v>189.2</v>
      </c>
      <c r="AD21" s="5"/>
      <c r="AE21" s="18">
        <v>729.27334659603503</v>
      </c>
      <c r="AF21" s="19">
        <v>189.2</v>
      </c>
      <c r="AG21" s="10"/>
      <c r="AH21" s="18">
        <v>761.33699599805595</v>
      </c>
      <c r="AI21" s="19">
        <v>189.2</v>
      </c>
      <c r="AJ21" s="10"/>
      <c r="AK21" s="18">
        <v>981.17814430127896</v>
      </c>
      <c r="AL21" s="19">
        <v>189.2</v>
      </c>
      <c r="AM21" s="10"/>
      <c r="AN21" s="20">
        <v>1119.16593027828</v>
      </c>
      <c r="AO21" s="21">
        <v>189.2</v>
      </c>
      <c r="AP21" s="5"/>
      <c r="AQ21" s="18">
        <v>1340.15371625529</v>
      </c>
      <c r="AR21" s="19">
        <v>189.2</v>
      </c>
      <c r="AS21" s="10"/>
      <c r="AT21" s="20">
        <v>1493.15371625529</v>
      </c>
      <c r="AU21" s="21">
        <v>189.2</v>
      </c>
      <c r="AV21" s="5"/>
      <c r="AW21" s="20">
        <v>1668.1415022322899</v>
      </c>
      <c r="AX21" s="21">
        <v>189.2</v>
      </c>
      <c r="AY21" s="5"/>
      <c r="AZ21" s="18">
        <v>1555.1292882093001</v>
      </c>
      <c r="BA21" s="19">
        <v>189.2</v>
      </c>
      <c r="BB21" s="10"/>
      <c r="BC21" s="20">
        <v>1128.11707418631</v>
      </c>
      <c r="BD21" s="21">
        <v>189.2</v>
      </c>
      <c r="BE21" s="5"/>
      <c r="BF21" s="20">
        <v>876.74793541372003</v>
      </c>
      <c r="BG21" s="21">
        <v>189.2</v>
      </c>
    </row>
  </sheetData>
  <mergeCells count="42">
    <mergeCell ref="A1:BG1"/>
    <mergeCell ref="A12:BG12"/>
    <mergeCell ref="BC13:BD13"/>
    <mergeCell ref="BF13:BG13"/>
    <mergeCell ref="AK13:AL13"/>
    <mergeCell ref="AN13:AO13"/>
    <mergeCell ref="AQ13:AR13"/>
    <mergeCell ref="AT13:AU13"/>
    <mergeCell ref="AW13:AX13"/>
    <mergeCell ref="AZ13:BA13"/>
    <mergeCell ref="AH13:AI13"/>
    <mergeCell ref="A13:B13"/>
    <mergeCell ref="D13:E13"/>
    <mergeCell ref="G13:H13"/>
    <mergeCell ref="J13:K13"/>
    <mergeCell ref="M13:N13"/>
    <mergeCell ref="P13:Q13"/>
    <mergeCell ref="S13:T13"/>
    <mergeCell ref="V13:W13"/>
    <mergeCell ref="Y13:Z13"/>
    <mergeCell ref="AB13:AC13"/>
    <mergeCell ref="AE13:AF13"/>
    <mergeCell ref="AH2:AI2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BC2:BD2"/>
    <mergeCell ref="BF2:BG2"/>
    <mergeCell ref="AK2:AL2"/>
    <mergeCell ref="AN2:AO2"/>
    <mergeCell ref="AQ2:AR2"/>
    <mergeCell ref="AT2:AU2"/>
    <mergeCell ref="AW2:AX2"/>
    <mergeCell ref="AZ2:B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E7B-57AA-47AB-BE14-523D1A655D8D}">
  <dimension ref="A1:K8"/>
  <sheetViews>
    <sheetView workbookViewId="0">
      <selection activeCell="A2" sqref="A2:K2"/>
    </sheetView>
  </sheetViews>
  <sheetFormatPr defaultRowHeight="15" x14ac:dyDescent="0.25"/>
  <cols>
    <col min="1" max="1" width="19.85546875" customWidth="1"/>
    <col min="2" max="2" width="25.5703125" customWidth="1"/>
    <col min="3" max="3" width="3.42578125" customWidth="1"/>
    <col min="4" max="4" width="22.28515625" customWidth="1"/>
    <col min="5" max="5" width="26.42578125" customWidth="1"/>
    <col min="6" max="6" width="3.42578125" customWidth="1"/>
    <col min="7" max="7" width="16.42578125" customWidth="1"/>
    <col min="8" max="8" width="15.85546875" customWidth="1"/>
    <col min="9" max="9" width="3.42578125" customWidth="1"/>
    <col min="10" max="10" width="21.7109375" customWidth="1"/>
    <col min="11" max="11" width="19.140625" customWidth="1"/>
  </cols>
  <sheetData>
    <row r="1" spans="1:11" ht="18.75" x14ac:dyDescent="0.3">
      <c r="A1" s="40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25">
      <c r="A2" s="41" t="s">
        <v>21</v>
      </c>
      <c r="B2" s="41"/>
      <c r="C2" s="1"/>
      <c r="D2" s="41" t="s">
        <v>22</v>
      </c>
      <c r="E2" s="41"/>
      <c r="F2" s="1"/>
      <c r="G2" s="41" t="s">
        <v>23</v>
      </c>
      <c r="H2" s="41"/>
      <c r="I2" s="1"/>
      <c r="J2" s="41" t="s">
        <v>24</v>
      </c>
      <c r="K2" s="41"/>
    </row>
    <row r="3" spans="1:11" x14ac:dyDescent="0.25">
      <c r="A3" s="6">
        <v>61.6775972291627</v>
      </c>
      <c r="B3" s="6">
        <v>1.4890477950497401</v>
      </c>
      <c r="C3" s="6"/>
      <c r="D3" s="6">
        <v>25.855633863491398</v>
      </c>
      <c r="E3" s="6">
        <v>1.54410595103024</v>
      </c>
      <c r="F3" s="6"/>
      <c r="G3" s="6">
        <v>115.420082488563</v>
      </c>
      <c r="H3" s="6">
        <v>0.90665322171290497</v>
      </c>
      <c r="I3" s="6"/>
      <c r="J3" s="6">
        <v>158.955490841417</v>
      </c>
      <c r="K3" s="6">
        <v>1.5115035570611199</v>
      </c>
    </row>
    <row r="4" spans="1:11" x14ac:dyDescent="0.25">
      <c r="A4" s="6">
        <v>64.916075547445303</v>
      </c>
      <c r="B4" s="6">
        <v>3.0197820362257199</v>
      </c>
      <c r="C4" s="6"/>
      <c r="D4" s="6">
        <v>36.376957937725003</v>
      </c>
      <c r="E4" s="6">
        <v>3.0495345735221</v>
      </c>
      <c r="F4" s="6"/>
      <c r="G4" s="6">
        <v>84.765212130262995</v>
      </c>
      <c r="H4" s="6">
        <v>1.5037990600064199</v>
      </c>
      <c r="I4" s="6"/>
      <c r="J4" s="6">
        <v>105.118334035286</v>
      </c>
      <c r="K4" s="6">
        <v>2.9795444850545998</v>
      </c>
    </row>
    <row r="5" spans="1:11" x14ac:dyDescent="0.25">
      <c r="A5" s="6">
        <v>94.519474551835401</v>
      </c>
      <c r="B5" s="6">
        <v>4.4918744715996803</v>
      </c>
      <c r="C5" s="6"/>
      <c r="D5" s="6">
        <v>56.500267089414599</v>
      </c>
      <c r="E5" s="6">
        <v>4.5907585774330597</v>
      </c>
      <c r="F5" s="6"/>
      <c r="G5" s="6">
        <v>70.612688183160103</v>
      </c>
      <c r="H5" s="6">
        <v>2.0970736761864401</v>
      </c>
      <c r="I5" s="6"/>
      <c r="J5" s="6">
        <v>114.980442162218</v>
      </c>
      <c r="K5" s="6">
        <v>4.5163532156097297</v>
      </c>
    </row>
    <row r="6" spans="1:11" x14ac:dyDescent="0.25">
      <c r="A6" s="6">
        <v>104.760921293997</v>
      </c>
      <c r="B6" s="6">
        <v>6.0019745863920697</v>
      </c>
      <c r="C6" s="6"/>
      <c r="D6" s="6">
        <v>55.172332982957897</v>
      </c>
      <c r="E6" s="6">
        <v>6.0995039995020903</v>
      </c>
      <c r="F6" s="6"/>
      <c r="G6" s="6">
        <v>71.906312208457905</v>
      </c>
      <c r="H6" s="6">
        <v>4.4892285628952902</v>
      </c>
      <c r="I6" s="6"/>
      <c r="J6" s="6">
        <v>157.855609819433</v>
      </c>
      <c r="K6" s="6">
        <v>5.9678329748697996</v>
      </c>
    </row>
    <row r="7" spans="1:11" x14ac:dyDescent="0.25">
      <c r="A7" s="6">
        <v>68.012812633425</v>
      </c>
      <c r="B7" s="6">
        <v>7.4933086391435602</v>
      </c>
      <c r="C7" s="6"/>
      <c r="D7" s="6">
        <v>51.699274550686603</v>
      </c>
      <c r="E7" s="6">
        <v>7.6236699069321903</v>
      </c>
      <c r="F7" s="6"/>
      <c r="G7" s="6"/>
      <c r="H7" s="6"/>
      <c r="I7" s="6"/>
      <c r="J7" s="6">
        <v>157.64830570537401</v>
      </c>
      <c r="K7" s="6">
        <v>7.4842985062278</v>
      </c>
    </row>
    <row r="8" spans="1:11" x14ac:dyDescent="0.25">
      <c r="A8" s="6">
        <v>143.73532300587601</v>
      </c>
      <c r="B8" s="6">
        <v>8.9989109717986899</v>
      </c>
      <c r="C8" s="6"/>
      <c r="D8" s="6">
        <v>80.215808247031802</v>
      </c>
      <c r="E8" s="6">
        <v>9.1946702031270195</v>
      </c>
      <c r="F8" s="6"/>
      <c r="G8" s="6"/>
      <c r="H8" s="6"/>
      <c r="I8" s="6"/>
      <c r="J8" s="6">
        <v>135.71664397842599</v>
      </c>
      <c r="K8" s="6">
        <v>9.0046278118299004</v>
      </c>
    </row>
  </sheetData>
  <mergeCells count="5">
    <mergeCell ref="A2:B2"/>
    <mergeCell ref="D2:E2"/>
    <mergeCell ref="G2:H2"/>
    <mergeCell ref="J2:K2"/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8BE0-E925-4F49-92E4-C6255192E58A}">
  <dimension ref="A1:AF15"/>
  <sheetViews>
    <sheetView zoomScale="85" zoomScaleNormal="85" workbookViewId="0">
      <selection activeCell="Q18" sqref="Q18"/>
    </sheetView>
  </sheetViews>
  <sheetFormatPr defaultRowHeight="15" x14ac:dyDescent="0.25"/>
  <cols>
    <col min="3" max="3" width="3.5703125" customWidth="1"/>
    <col min="6" max="6" width="3.5703125" customWidth="1"/>
    <col min="9" max="9" width="3.5703125" customWidth="1"/>
    <col min="12" max="12" width="3.5703125" customWidth="1"/>
    <col min="15" max="15" width="3.5703125" customWidth="1"/>
    <col min="18" max="18" width="3.5703125" customWidth="1"/>
    <col min="21" max="21" width="3.5703125" customWidth="1"/>
    <col min="24" max="24" width="3.5703125" customWidth="1"/>
    <col min="27" max="27" width="3.5703125" customWidth="1"/>
    <col min="30" max="30" width="3.5703125" customWidth="1"/>
  </cols>
  <sheetData>
    <row r="1" spans="1:32" ht="18.75" x14ac:dyDescent="0.3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18.75" x14ac:dyDescent="0.25">
      <c r="A2" s="28" t="s">
        <v>25</v>
      </c>
      <c r="B2" s="28"/>
      <c r="C2" s="22"/>
      <c r="D2" s="28" t="s">
        <v>26</v>
      </c>
      <c r="E2" s="28"/>
      <c r="F2" s="22"/>
      <c r="G2" s="28" t="s">
        <v>27</v>
      </c>
      <c r="H2" s="28"/>
      <c r="I2" s="22"/>
      <c r="J2" s="28" t="s">
        <v>28</v>
      </c>
      <c r="K2" s="28"/>
      <c r="L2" s="22"/>
      <c r="M2" s="28" t="s">
        <v>29</v>
      </c>
      <c r="N2" s="28"/>
      <c r="O2" s="22"/>
      <c r="P2" s="28" t="s">
        <v>30</v>
      </c>
      <c r="Q2" s="28"/>
      <c r="R2" s="22"/>
      <c r="S2" s="28" t="s">
        <v>31</v>
      </c>
      <c r="T2" s="28"/>
      <c r="U2" s="22"/>
      <c r="V2" s="28" t="s">
        <v>32</v>
      </c>
      <c r="W2" s="28"/>
      <c r="X2" s="22"/>
      <c r="Y2" s="28" t="s">
        <v>33</v>
      </c>
      <c r="Z2" s="28"/>
      <c r="AA2" s="22"/>
      <c r="AB2" s="28" t="s">
        <v>34</v>
      </c>
      <c r="AC2" s="28"/>
      <c r="AD2" s="22"/>
      <c r="AE2" s="28" t="s">
        <v>35</v>
      </c>
      <c r="AF2" s="28"/>
    </row>
    <row r="3" spans="1:32" x14ac:dyDescent="0.25">
      <c r="A3" s="6">
        <v>0</v>
      </c>
      <c r="B3" s="6">
        <v>0</v>
      </c>
      <c r="C3" s="6"/>
      <c r="D3" s="6">
        <v>0</v>
      </c>
      <c r="E3" s="6">
        <v>0</v>
      </c>
      <c r="F3" s="6"/>
      <c r="G3" s="6">
        <v>0</v>
      </c>
      <c r="H3" s="6">
        <v>0</v>
      </c>
      <c r="I3" s="6"/>
      <c r="J3" s="6">
        <v>0</v>
      </c>
      <c r="K3" s="6">
        <v>0</v>
      </c>
      <c r="L3" s="6"/>
      <c r="M3" s="6">
        <v>0</v>
      </c>
      <c r="N3" s="6">
        <v>0</v>
      </c>
      <c r="O3" s="6"/>
      <c r="P3" s="6">
        <v>0</v>
      </c>
      <c r="Q3" s="6">
        <v>0</v>
      </c>
      <c r="R3" s="6"/>
      <c r="S3" s="6">
        <v>0</v>
      </c>
      <c r="T3" s="6">
        <v>0</v>
      </c>
      <c r="U3" s="6"/>
      <c r="V3" s="6">
        <v>0</v>
      </c>
      <c r="W3" s="6">
        <v>0</v>
      </c>
      <c r="X3" s="6"/>
      <c r="Y3" s="6">
        <v>0</v>
      </c>
      <c r="Z3" s="6">
        <v>0</v>
      </c>
      <c r="AA3" s="6"/>
      <c r="AB3" s="6">
        <v>0</v>
      </c>
      <c r="AC3" s="6">
        <v>0</v>
      </c>
      <c r="AD3" s="6"/>
      <c r="AE3" s="6">
        <v>0</v>
      </c>
      <c r="AF3" s="6">
        <v>0</v>
      </c>
    </row>
    <row r="4" spans="1:32" x14ac:dyDescent="0.25">
      <c r="A4" s="6">
        <v>330.827114017128</v>
      </c>
      <c r="B4" s="6">
        <v>2.7</v>
      </c>
      <c r="C4" s="6"/>
      <c r="D4" s="6">
        <v>382.37170596393901</v>
      </c>
      <c r="E4" s="6">
        <v>2.7</v>
      </c>
      <c r="F4" s="6"/>
      <c r="G4" s="6">
        <v>415.43887457895698</v>
      </c>
      <c r="H4" s="6">
        <v>2.7</v>
      </c>
      <c r="I4" s="6"/>
      <c r="J4" s="6">
        <v>473.25720000000001</v>
      </c>
      <c r="K4" s="6">
        <v>2.7</v>
      </c>
      <c r="L4" s="6"/>
      <c r="M4" s="6">
        <v>500.02199326332402</v>
      </c>
      <c r="N4" s="6">
        <v>2.7</v>
      </c>
      <c r="O4" s="6"/>
      <c r="P4" s="6">
        <v>485.57321180899498</v>
      </c>
      <c r="Q4" s="6">
        <v>2.7</v>
      </c>
      <c r="R4" s="6"/>
      <c r="S4" s="6">
        <v>454.94106509917901</v>
      </c>
      <c r="T4" s="6">
        <v>2.7</v>
      </c>
      <c r="U4" s="6"/>
      <c r="V4" s="6">
        <v>-155.47671884287601</v>
      </c>
      <c r="W4" s="6">
        <v>2.7</v>
      </c>
      <c r="X4" s="6"/>
      <c r="Y4" s="6">
        <v>-387.75212997820398</v>
      </c>
      <c r="Z4" s="6">
        <v>2.7</v>
      </c>
      <c r="AA4" s="6"/>
      <c r="AB4" s="6">
        <v>-437.97444026154102</v>
      </c>
      <c r="AC4" s="6">
        <v>2.7</v>
      </c>
      <c r="AD4" s="6"/>
      <c r="AE4" s="6">
        <v>-222.73826035268399</v>
      </c>
      <c r="AF4" s="6">
        <v>2.7</v>
      </c>
    </row>
    <row r="5" spans="1:32" x14ac:dyDescent="0.25">
      <c r="A5" s="6">
        <v>-162.48481417532301</v>
      </c>
      <c r="B5" s="6">
        <v>5.7</v>
      </c>
      <c r="C5" s="6"/>
      <c r="D5" s="6">
        <v>-116.049138101842</v>
      </c>
      <c r="E5" s="6">
        <v>5.7</v>
      </c>
      <c r="F5" s="6"/>
      <c r="G5" s="6">
        <v>-119.049138101842</v>
      </c>
      <c r="H5" s="6">
        <v>5.7</v>
      </c>
      <c r="I5" s="6"/>
      <c r="J5" s="6">
        <v>-56.003170200118802</v>
      </c>
      <c r="K5" s="6">
        <v>5.7</v>
      </c>
      <c r="L5" s="6"/>
      <c r="M5" s="6">
        <v>59.155934218347703</v>
      </c>
      <c r="N5" s="6">
        <v>5.7</v>
      </c>
      <c r="O5" s="6"/>
      <c r="P5" s="6">
        <v>70.177949496950902</v>
      </c>
      <c r="Q5" s="6">
        <v>5.7</v>
      </c>
      <c r="R5" s="6"/>
      <c r="S5" s="6">
        <v>117.67188428769499</v>
      </c>
      <c r="T5" s="6">
        <v>5.7</v>
      </c>
      <c r="U5" s="6"/>
      <c r="V5" s="6">
        <v>-35.5918367346937</v>
      </c>
      <c r="W5" s="6">
        <v>5.7</v>
      </c>
      <c r="X5" s="6"/>
      <c r="Y5" s="6">
        <v>-187.48481417532301</v>
      </c>
      <c r="Z5" s="6">
        <v>5.7</v>
      </c>
      <c r="AA5" s="6"/>
      <c r="AB5" s="6">
        <v>-275.59342183475297</v>
      </c>
      <c r="AC5" s="6">
        <v>5.7</v>
      </c>
      <c r="AD5" s="6"/>
      <c r="AE5" s="6">
        <v>-599.380225876758</v>
      </c>
      <c r="AF5" s="6">
        <v>5.7</v>
      </c>
    </row>
    <row r="6" spans="1:32" x14ac:dyDescent="0.25">
      <c r="A6" s="6">
        <v>98.435109966316702</v>
      </c>
      <c r="B6" s="6">
        <v>8.3000000000000007</v>
      </c>
      <c r="C6" s="6"/>
      <c r="D6" s="6">
        <v>112.43510996631601</v>
      </c>
      <c r="E6" s="6">
        <v>8.3000000000000007</v>
      </c>
      <c r="F6" s="6"/>
      <c r="G6" s="6">
        <v>109.518790040288</v>
      </c>
      <c r="H6" s="6">
        <v>8.3000000000000007</v>
      </c>
      <c r="I6" s="6"/>
      <c r="J6" s="6">
        <v>135.518790040288</v>
      </c>
      <c r="K6" s="6">
        <v>8.3000000000000007</v>
      </c>
      <c r="L6" s="6"/>
      <c r="M6" s="6">
        <v>165.518790040288</v>
      </c>
      <c r="N6" s="6">
        <v>8.3000000000000007</v>
      </c>
      <c r="O6" s="6"/>
      <c r="P6" s="6">
        <v>155.518790040288</v>
      </c>
      <c r="Q6" s="6">
        <v>8.3000000000000007</v>
      </c>
      <c r="R6" s="6"/>
      <c r="S6" s="6">
        <v>266.23736873390101</v>
      </c>
      <c r="T6" s="6">
        <v>8.3000000000000007</v>
      </c>
      <c r="U6" s="6"/>
      <c r="V6" s="6">
        <v>173.93342579750299</v>
      </c>
      <c r="W6" s="6">
        <v>8.3000000000000007</v>
      </c>
      <c r="X6" s="6"/>
      <c r="Y6" s="6">
        <v>101.43510996631601</v>
      </c>
      <c r="Z6" s="6">
        <v>8.3000000000000007</v>
      </c>
      <c r="AA6" s="6"/>
      <c r="AB6" s="6">
        <v>51.325539924707897</v>
      </c>
      <c r="AC6" s="6">
        <v>8.3000000000000007</v>
      </c>
      <c r="AD6" s="6"/>
      <c r="AE6" s="6">
        <v>-34.808797305329698</v>
      </c>
      <c r="AF6" s="6">
        <v>8.3000000000000007</v>
      </c>
    </row>
    <row r="7" spans="1:32" x14ac:dyDescent="0.25">
      <c r="A7" s="6">
        <v>0</v>
      </c>
      <c r="B7" s="6">
        <v>9.3000000000000007</v>
      </c>
      <c r="C7" s="6"/>
      <c r="D7" s="6">
        <v>0</v>
      </c>
      <c r="E7" s="6">
        <v>9.3000000000000007</v>
      </c>
      <c r="F7" s="6"/>
      <c r="G7" s="6">
        <v>0</v>
      </c>
      <c r="H7" s="6">
        <v>9.3000000000000007</v>
      </c>
      <c r="I7" s="6"/>
      <c r="J7" s="6">
        <v>0</v>
      </c>
      <c r="K7" s="6">
        <v>9.3000000000000007</v>
      </c>
      <c r="L7" s="6"/>
      <c r="M7" s="6">
        <v>0</v>
      </c>
      <c r="N7" s="6">
        <v>9.3000000000000007</v>
      </c>
      <c r="O7" s="6"/>
      <c r="P7" s="6">
        <v>0</v>
      </c>
      <c r="Q7" s="6">
        <v>9.3000000000000007</v>
      </c>
      <c r="R7" s="6"/>
      <c r="S7" s="6">
        <v>0</v>
      </c>
      <c r="T7" s="6">
        <v>9.3000000000000007</v>
      </c>
      <c r="U7" s="6"/>
      <c r="V7" s="6">
        <v>0</v>
      </c>
      <c r="W7" s="6">
        <v>9.3000000000000007</v>
      </c>
      <c r="X7" s="6"/>
      <c r="Y7" s="6">
        <v>0</v>
      </c>
      <c r="Z7" s="6">
        <v>9.3000000000000007</v>
      </c>
      <c r="AA7" s="6"/>
      <c r="AB7" s="6">
        <v>0</v>
      </c>
      <c r="AC7" s="6">
        <v>9.3000000000000007</v>
      </c>
      <c r="AD7" s="6"/>
      <c r="AE7" s="6">
        <v>0</v>
      </c>
      <c r="AF7" s="6">
        <v>9.3000000000000007</v>
      </c>
    </row>
    <row r="9" spans="1:32" ht="18.75" x14ac:dyDescent="0.3">
      <c r="A9" s="40" t="s">
        <v>56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</row>
    <row r="10" spans="1:32" ht="18.75" x14ac:dyDescent="0.25">
      <c r="A10" s="28" t="s">
        <v>25</v>
      </c>
      <c r="B10" s="28"/>
      <c r="C10" s="22"/>
      <c r="D10" s="28" t="s">
        <v>26</v>
      </c>
      <c r="E10" s="28"/>
      <c r="F10" s="22"/>
      <c r="G10" s="28" t="s">
        <v>27</v>
      </c>
      <c r="H10" s="28"/>
      <c r="I10" s="22"/>
      <c r="J10" s="28" t="s">
        <v>28</v>
      </c>
      <c r="K10" s="28"/>
      <c r="L10" s="22"/>
      <c r="M10" s="28" t="s">
        <v>29</v>
      </c>
      <c r="N10" s="28"/>
      <c r="O10" s="22"/>
      <c r="P10" s="28" t="s">
        <v>30</v>
      </c>
      <c r="Q10" s="28"/>
      <c r="R10" s="22"/>
      <c r="S10" s="28" t="s">
        <v>31</v>
      </c>
      <c r="T10" s="28"/>
      <c r="U10" s="22"/>
      <c r="V10" s="28" t="s">
        <v>32</v>
      </c>
      <c r="W10" s="28"/>
      <c r="X10" s="22"/>
      <c r="Y10" s="28" t="s">
        <v>33</v>
      </c>
      <c r="Z10" s="28"/>
      <c r="AA10" s="22"/>
      <c r="AB10" s="28" t="s">
        <v>34</v>
      </c>
      <c r="AC10" s="28"/>
    </row>
    <row r="11" spans="1:32" x14ac:dyDescent="0.25">
      <c r="A11" s="2">
        <v>0</v>
      </c>
      <c r="B11" s="2">
        <v>0</v>
      </c>
      <c r="C11" s="6"/>
      <c r="D11" s="2">
        <v>0</v>
      </c>
      <c r="E11" s="2">
        <v>0</v>
      </c>
      <c r="F11" s="6"/>
      <c r="G11" s="2">
        <v>0</v>
      </c>
      <c r="H11" s="2">
        <v>0</v>
      </c>
      <c r="I11" s="6"/>
      <c r="J11" s="2">
        <v>0</v>
      </c>
      <c r="K11" s="2">
        <v>0</v>
      </c>
      <c r="L11" s="6"/>
      <c r="M11" s="2">
        <v>0</v>
      </c>
      <c r="N11" s="2">
        <v>0</v>
      </c>
      <c r="O11" s="6"/>
      <c r="P11" s="2">
        <v>0</v>
      </c>
      <c r="Q11" s="2">
        <v>0</v>
      </c>
      <c r="R11" s="6"/>
      <c r="S11" s="2">
        <v>0</v>
      </c>
      <c r="T11" s="2">
        <v>0</v>
      </c>
      <c r="U11" s="6"/>
      <c r="V11" s="2">
        <v>0</v>
      </c>
      <c r="W11" s="2">
        <v>0</v>
      </c>
      <c r="X11" s="6"/>
      <c r="Y11" s="2">
        <v>0</v>
      </c>
      <c r="Z11" s="2">
        <v>0</v>
      </c>
      <c r="AA11" s="6"/>
      <c r="AB11" s="2">
        <v>0</v>
      </c>
      <c r="AC11" s="2">
        <v>0</v>
      </c>
    </row>
    <row r="12" spans="1:32" x14ac:dyDescent="0.25">
      <c r="A12" s="2">
        <v>321.79471219824802</v>
      </c>
      <c r="B12" s="2">
        <v>3.7905923336729601</v>
      </c>
      <c r="C12" s="6"/>
      <c r="D12" s="2">
        <v>388.59541392088198</v>
      </c>
      <c r="E12" s="2">
        <v>3.7905923336729601</v>
      </c>
      <c r="F12" s="6"/>
      <c r="G12" s="2">
        <v>457.30418817677099</v>
      </c>
      <c r="H12" s="2">
        <v>3.7905923336729601</v>
      </c>
      <c r="I12" s="6"/>
      <c r="J12" s="2">
        <v>589.00758800185997</v>
      </c>
      <c r="K12" s="2">
        <v>3.7905923336729601</v>
      </c>
      <c r="L12" s="6"/>
      <c r="M12" s="2">
        <v>720.69944894259902</v>
      </c>
      <c r="N12" s="2">
        <v>3.7905923336729601</v>
      </c>
      <c r="O12" s="6"/>
      <c r="P12" s="2">
        <v>720.69944894259902</v>
      </c>
      <c r="Q12" s="2">
        <v>3.7905923336729601</v>
      </c>
      <c r="R12" s="6"/>
      <c r="S12" s="2">
        <v>849.22166372250899</v>
      </c>
      <c r="T12" s="2">
        <v>3.7905923336729601</v>
      </c>
      <c r="U12" s="6"/>
      <c r="V12" s="2">
        <v>751.24689498096996</v>
      </c>
      <c r="W12" s="2">
        <v>3.7905923336729601</v>
      </c>
      <c r="X12" s="6"/>
      <c r="Y12" s="2">
        <v>321.79471219824802</v>
      </c>
      <c r="Z12" s="2">
        <v>3.7905923336729601</v>
      </c>
      <c r="AA12" s="6"/>
      <c r="AB12" s="2">
        <v>-25.585066828069099</v>
      </c>
      <c r="AC12" s="2">
        <v>3.7905923336729601</v>
      </c>
    </row>
    <row r="13" spans="1:32" x14ac:dyDescent="0.25">
      <c r="A13" s="2">
        <v>-364.17491882952999</v>
      </c>
      <c r="B13" s="2">
        <v>6.2875053915959302</v>
      </c>
      <c r="C13" s="6"/>
      <c r="D13" s="2">
        <v>-326.00241186762202</v>
      </c>
      <c r="E13" s="2">
        <v>6.2875053915959302</v>
      </c>
      <c r="F13" s="6"/>
      <c r="G13" s="2">
        <v>-315.00241186762202</v>
      </c>
      <c r="H13" s="2">
        <v>6.2875053915959302</v>
      </c>
      <c r="I13" s="6"/>
      <c r="J13" s="2">
        <v>-268.74337531745698</v>
      </c>
      <c r="K13" s="2">
        <v>6.2875053915959302</v>
      </c>
      <c r="L13" s="6"/>
      <c r="M13" s="2">
        <v>-146.58786208266201</v>
      </c>
      <c r="N13" s="2">
        <v>6.2875053915959302</v>
      </c>
      <c r="O13" s="6"/>
      <c r="P13" s="2">
        <v>-146.58786208266201</v>
      </c>
      <c r="Q13" s="2">
        <v>6.2875053915959302</v>
      </c>
      <c r="R13" s="6"/>
      <c r="S13" s="2">
        <v>-32.073078260642397</v>
      </c>
      <c r="T13" s="2">
        <v>6.2875053915959302</v>
      </c>
      <c r="U13" s="6"/>
      <c r="V13" s="2">
        <v>109.17403053119401</v>
      </c>
      <c r="W13" s="2">
        <v>6.2875053915959302</v>
      </c>
      <c r="X13" s="6"/>
      <c r="Y13" s="2">
        <v>82.452509760208102</v>
      </c>
      <c r="Z13" s="2">
        <v>6.2875053915959302</v>
      </c>
      <c r="AA13" s="6"/>
      <c r="AB13" s="2">
        <v>-117.95965231610499</v>
      </c>
      <c r="AC13" s="2">
        <v>6.2875053915959302</v>
      </c>
    </row>
    <row r="14" spans="1:32" x14ac:dyDescent="0.25">
      <c r="A14" s="2">
        <v>-193.137536658947</v>
      </c>
      <c r="B14" s="2">
        <v>8.7373001600871198</v>
      </c>
      <c r="C14" s="6"/>
      <c r="D14" s="2">
        <v>-193.137536658947</v>
      </c>
      <c r="E14" s="2">
        <v>8.7373001600871198</v>
      </c>
      <c r="F14" s="6"/>
      <c r="G14" s="2">
        <v>-193.137536658947</v>
      </c>
      <c r="H14" s="2">
        <v>8.7373001600871198</v>
      </c>
      <c r="I14" s="6"/>
      <c r="J14" s="2">
        <v>-193.137536658947</v>
      </c>
      <c r="K14" s="2">
        <v>8.7373001600871198</v>
      </c>
      <c r="L14" s="6"/>
      <c r="M14" s="2">
        <v>-160.14593748518101</v>
      </c>
      <c r="N14" s="2">
        <v>8.7373001600871198</v>
      </c>
      <c r="O14" s="6"/>
      <c r="P14" s="2">
        <v>-160.14593748518101</v>
      </c>
      <c r="Q14" s="2">
        <v>8.7373001600871198</v>
      </c>
      <c r="R14" s="6"/>
      <c r="S14" s="2">
        <v>-135.97797588329999</v>
      </c>
      <c r="T14" s="2">
        <v>8.7373001600871198</v>
      </c>
      <c r="U14" s="6"/>
      <c r="V14" s="2">
        <v>-77.164791935426805</v>
      </c>
      <c r="W14" s="2">
        <v>8.7373001600871198</v>
      </c>
      <c r="X14" s="6"/>
      <c r="Y14" s="2">
        <v>-35.171977289292201</v>
      </c>
      <c r="Z14" s="2">
        <v>8.7373001600871198</v>
      </c>
      <c r="AA14" s="6"/>
      <c r="AB14" s="2">
        <v>1.54771577139172</v>
      </c>
      <c r="AC14" s="2">
        <v>8.7373001600871198</v>
      </c>
    </row>
    <row r="15" spans="1:32" x14ac:dyDescent="0.25">
      <c r="A15" s="2">
        <v>0</v>
      </c>
      <c r="B15" s="2">
        <v>9.1757644942576402</v>
      </c>
      <c r="C15" s="6"/>
      <c r="D15" s="2">
        <v>0</v>
      </c>
      <c r="E15" s="2">
        <v>9.1757644942576402</v>
      </c>
      <c r="F15" s="6"/>
      <c r="G15" s="2">
        <v>0</v>
      </c>
      <c r="H15" s="2">
        <v>9.1757644942576402</v>
      </c>
      <c r="I15" s="6"/>
      <c r="J15" s="2">
        <v>0</v>
      </c>
      <c r="K15" s="2">
        <v>9.1757644942576402</v>
      </c>
      <c r="L15" s="6"/>
      <c r="M15" s="2">
        <v>0</v>
      </c>
      <c r="N15" s="2">
        <v>9.1757644942576402</v>
      </c>
      <c r="O15" s="6"/>
      <c r="P15" s="2">
        <v>0</v>
      </c>
      <c r="Q15" s="2">
        <v>9.1757644942576402</v>
      </c>
      <c r="R15" s="6"/>
      <c r="S15" s="2">
        <v>0</v>
      </c>
      <c r="T15" s="2">
        <v>9.1757644942576402</v>
      </c>
      <c r="U15" s="6"/>
      <c r="V15" s="2">
        <v>0</v>
      </c>
      <c r="W15" s="2">
        <v>9.1757644942576402</v>
      </c>
      <c r="X15" s="6"/>
      <c r="Y15" s="2">
        <v>0</v>
      </c>
      <c r="Z15" s="2">
        <v>9.1757644942576402</v>
      </c>
      <c r="AA15" s="6"/>
      <c r="AB15" s="2">
        <v>0</v>
      </c>
      <c r="AC15" s="2">
        <v>9.1757644942576402</v>
      </c>
    </row>
  </sheetData>
  <mergeCells count="23">
    <mergeCell ref="S10:T10"/>
    <mergeCell ref="V10:W10"/>
    <mergeCell ref="Y10:Z10"/>
    <mergeCell ref="AB10:AC10"/>
    <mergeCell ref="A9:AC9"/>
    <mergeCell ref="P10:Q10"/>
    <mergeCell ref="A10:B10"/>
    <mergeCell ref="D10:E10"/>
    <mergeCell ref="G10:H10"/>
    <mergeCell ref="J10:K10"/>
    <mergeCell ref="M10:N10"/>
    <mergeCell ref="P2:Q2"/>
    <mergeCell ref="A1:AF1"/>
    <mergeCell ref="A2:B2"/>
    <mergeCell ref="D2:E2"/>
    <mergeCell ref="G2:H2"/>
    <mergeCell ref="J2:K2"/>
    <mergeCell ref="M2:N2"/>
    <mergeCell ref="S2:T2"/>
    <mergeCell ref="V2:W2"/>
    <mergeCell ref="Y2:Z2"/>
    <mergeCell ref="AB2:AC2"/>
    <mergeCell ref="AE2:A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AB7C-9EAE-4097-8F3B-B5D01263BCC6}">
  <dimension ref="A1:AL17"/>
  <sheetViews>
    <sheetView zoomScale="85" zoomScaleNormal="85" workbookViewId="0">
      <selection sqref="A1:AL1"/>
    </sheetView>
  </sheetViews>
  <sheetFormatPr defaultRowHeight="15" x14ac:dyDescent="0.25"/>
  <cols>
    <col min="3" max="3" width="2.42578125" customWidth="1"/>
    <col min="6" max="6" width="2.42578125" customWidth="1"/>
    <col min="9" max="9" width="2.42578125" customWidth="1"/>
    <col min="12" max="12" width="2.42578125" customWidth="1"/>
    <col min="15" max="15" width="2.42578125" customWidth="1"/>
    <col min="18" max="18" width="2.42578125" customWidth="1"/>
    <col min="21" max="21" width="2.42578125" customWidth="1"/>
    <col min="24" max="24" width="2.42578125" customWidth="1"/>
    <col min="27" max="27" width="2.42578125" customWidth="1"/>
    <col min="30" max="30" width="2.42578125" customWidth="1"/>
    <col min="33" max="33" width="2.42578125" customWidth="1"/>
    <col min="36" max="36" width="2.42578125" customWidth="1"/>
  </cols>
  <sheetData>
    <row r="1" spans="1:38" ht="18.75" x14ac:dyDescent="0.3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18.75" x14ac:dyDescent="0.25">
      <c r="A2" s="25" t="s">
        <v>36</v>
      </c>
      <c r="B2" s="25"/>
      <c r="C2" s="4"/>
      <c r="D2" s="25" t="s">
        <v>37</v>
      </c>
      <c r="E2" s="25"/>
      <c r="F2" s="4"/>
      <c r="G2" s="28" t="s">
        <v>25</v>
      </c>
      <c r="H2" s="28"/>
      <c r="I2" s="22"/>
      <c r="J2" s="28" t="s">
        <v>26</v>
      </c>
      <c r="K2" s="28"/>
      <c r="L2" s="22"/>
      <c r="M2" s="28" t="s">
        <v>27</v>
      </c>
      <c r="N2" s="28"/>
      <c r="O2" s="22"/>
      <c r="P2" s="28" t="s">
        <v>28</v>
      </c>
      <c r="Q2" s="28"/>
      <c r="R2" s="22"/>
      <c r="S2" s="28" t="s">
        <v>29</v>
      </c>
      <c r="T2" s="28"/>
      <c r="U2" s="22"/>
      <c r="V2" s="28" t="s">
        <v>30</v>
      </c>
      <c r="W2" s="28"/>
      <c r="X2" s="22"/>
      <c r="Y2" s="28" t="s">
        <v>31</v>
      </c>
      <c r="Z2" s="28"/>
      <c r="AA2" s="22"/>
      <c r="AB2" s="28" t="s">
        <v>32</v>
      </c>
      <c r="AC2" s="28"/>
      <c r="AD2" s="22"/>
      <c r="AE2" s="28" t="s">
        <v>33</v>
      </c>
      <c r="AF2" s="28"/>
      <c r="AG2" s="22"/>
      <c r="AH2" s="28" t="s">
        <v>34</v>
      </c>
      <c r="AI2" s="28"/>
      <c r="AJ2" s="22"/>
      <c r="AK2" s="28" t="s">
        <v>38</v>
      </c>
      <c r="AL2" s="28"/>
    </row>
    <row r="3" spans="1:38" x14ac:dyDescent="0.25">
      <c r="A3" s="2">
        <v>0</v>
      </c>
      <c r="B3" s="2">
        <v>0</v>
      </c>
      <c r="C3" s="2"/>
      <c r="D3" s="2">
        <v>0</v>
      </c>
      <c r="E3" s="2">
        <v>0</v>
      </c>
      <c r="F3" s="2"/>
      <c r="G3" s="2">
        <v>0</v>
      </c>
      <c r="H3" s="2">
        <v>0</v>
      </c>
      <c r="I3" s="2"/>
      <c r="J3" s="2">
        <v>0</v>
      </c>
      <c r="K3" s="2">
        <v>0</v>
      </c>
      <c r="L3" s="2"/>
      <c r="M3" s="2">
        <v>0</v>
      </c>
      <c r="N3" s="2">
        <v>0</v>
      </c>
      <c r="O3" s="2"/>
      <c r="P3" s="2">
        <v>0</v>
      </c>
      <c r="Q3" s="2">
        <v>0</v>
      </c>
      <c r="R3" s="2"/>
      <c r="S3" s="2">
        <v>0</v>
      </c>
      <c r="T3" s="2">
        <v>0</v>
      </c>
      <c r="U3" s="2"/>
      <c r="V3" s="2">
        <v>0</v>
      </c>
      <c r="W3" s="2">
        <v>0</v>
      </c>
      <c r="X3" s="2"/>
      <c r="Y3" s="2">
        <v>0</v>
      </c>
      <c r="Z3" s="2">
        <v>0</v>
      </c>
      <c r="AA3" s="2"/>
      <c r="AB3" s="2">
        <v>0</v>
      </c>
      <c r="AC3" s="2">
        <v>0</v>
      </c>
      <c r="AD3" s="2"/>
      <c r="AE3" s="2">
        <v>0</v>
      </c>
      <c r="AF3" s="2">
        <v>0</v>
      </c>
      <c r="AG3" s="2"/>
      <c r="AH3" s="2">
        <v>0</v>
      </c>
      <c r="AI3" s="2">
        <v>0</v>
      </c>
      <c r="AJ3" s="2"/>
      <c r="AK3" s="2">
        <v>0</v>
      </c>
      <c r="AL3" s="2">
        <v>0</v>
      </c>
    </row>
    <row r="4" spans="1:38" x14ac:dyDescent="0.25">
      <c r="A4" s="2">
        <v>853.59136961197498</v>
      </c>
      <c r="B4" s="2">
        <v>5.8185234277612397</v>
      </c>
      <c r="C4" s="2"/>
      <c r="D4" s="2">
        <v>115.08971674559901</v>
      </c>
      <c r="E4" s="2">
        <v>2.75582325506385</v>
      </c>
      <c r="F4" s="2"/>
      <c r="G4" s="2">
        <v>351.263700244539</v>
      </c>
      <c r="H4" s="2">
        <v>2.6842541426828799</v>
      </c>
      <c r="I4" s="2"/>
      <c r="J4" s="2">
        <v>351.263700244539</v>
      </c>
      <c r="K4" s="2">
        <v>2.6842541426828799</v>
      </c>
      <c r="L4" s="2"/>
      <c r="M4" s="2">
        <v>451.16778680140698</v>
      </c>
      <c r="N4" s="2">
        <v>2.68239635872792</v>
      </c>
      <c r="O4" s="2"/>
      <c r="P4" s="2">
        <v>451.16778680140698</v>
      </c>
      <c r="Q4" s="2">
        <v>2.68239635872792</v>
      </c>
      <c r="R4" s="2"/>
      <c r="S4" s="2">
        <v>451.16778680140698</v>
      </c>
      <c r="T4" s="2">
        <v>2.68239635872792</v>
      </c>
      <c r="U4" s="2"/>
      <c r="V4" s="2">
        <v>451.16778680140698</v>
      </c>
      <c r="W4" s="2">
        <v>2.68239635872792</v>
      </c>
      <c r="X4" s="2"/>
      <c r="Y4" s="2">
        <v>351.263700244539</v>
      </c>
      <c r="Z4" s="2">
        <v>2.6842541426828799</v>
      </c>
      <c r="AA4" s="2"/>
      <c r="AB4" s="2">
        <v>-130.11280322778799</v>
      </c>
      <c r="AC4" s="2">
        <v>2.7302831049956202</v>
      </c>
      <c r="AD4" s="2"/>
      <c r="AE4" s="2">
        <v>-338.99571456206598</v>
      </c>
      <c r="AF4" s="2">
        <v>2.7206573762833601</v>
      </c>
      <c r="AG4" s="2"/>
      <c r="AH4" s="2">
        <v>-393.48363068569103</v>
      </c>
      <c r="AI4" s="2">
        <v>2.7122027553376502</v>
      </c>
      <c r="AJ4" s="2"/>
      <c r="AK4" s="2">
        <v>-193.68195355205401</v>
      </c>
      <c r="AL4" s="2">
        <v>2.7202649898899902</v>
      </c>
    </row>
    <row r="5" spans="1:38" x14ac:dyDescent="0.25">
      <c r="A5" s="2">
        <v>1755.93684650877</v>
      </c>
      <c r="B5" s="2">
        <v>8.2174757402048595</v>
      </c>
      <c r="C5" s="2"/>
      <c r="D5" s="2">
        <v>167.942016446992</v>
      </c>
      <c r="E5" s="2">
        <v>5.7297991419195302</v>
      </c>
      <c r="F5" s="2"/>
      <c r="G5" s="2">
        <v>-136.312916978803</v>
      </c>
      <c r="H5" s="2">
        <v>5.73831964895715</v>
      </c>
      <c r="I5" s="2"/>
      <c r="J5" s="2">
        <v>-136.312916978803</v>
      </c>
      <c r="K5" s="2">
        <v>5.73831964895715</v>
      </c>
      <c r="L5" s="2"/>
      <c r="M5" s="2">
        <v>-136.312916978803</v>
      </c>
      <c r="N5" s="2">
        <v>5.73831964895715</v>
      </c>
      <c r="O5" s="2"/>
      <c r="P5" s="2">
        <v>-136.312916978803</v>
      </c>
      <c r="Q5" s="2">
        <v>5.73831964895715</v>
      </c>
      <c r="R5" s="2"/>
      <c r="S5" s="2">
        <v>77.120859046871104</v>
      </c>
      <c r="T5" s="2">
        <v>5.7301473105280403</v>
      </c>
      <c r="U5" s="2"/>
      <c r="V5" s="2">
        <v>77.120859046871104</v>
      </c>
      <c r="W5" s="2">
        <v>5.7301473105280403</v>
      </c>
      <c r="X5" s="2"/>
      <c r="Y5" s="2">
        <v>-286.16580612290898</v>
      </c>
      <c r="Z5" s="2">
        <v>5.7352306571443696</v>
      </c>
      <c r="AA5" s="2"/>
      <c r="AB5" s="2">
        <v>-26.419525717922799</v>
      </c>
      <c r="AC5" s="2">
        <v>5.7382776513509803</v>
      </c>
      <c r="AD5" s="2"/>
      <c r="AE5" s="2">
        <v>167.942016446992</v>
      </c>
      <c r="AF5" s="2">
        <v>5.7297991419195302</v>
      </c>
      <c r="AG5" s="2"/>
      <c r="AH5" s="2">
        <v>-286.16580612290898</v>
      </c>
      <c r="AI5" s="2">
        <v>5.7352306571443696</v>
      </c>
      <c r="AJ5" s="2"/>
      <c r="AK5" s="2">
        <v>-594.96637988257498</v>
      </c>
      <c r="AL5" s="2">
        <v>5.7520769961845701</v>
      </c>
    </row>
    <row r="6" spans="1:38" x14ac:dyDescent="0.25">
      <c r="A6" s="2">
        <v>3271.80933169633</v>
      </c>
      <c r="B6" s="2">
        <v>9.7361868389380604</v>
      </c>
      <c r="C6" s="2"/>
      <c r="D6" s="2">
        <v>237.194265385135</v>
      </c>
      <c r="E6" s="2">
        <v>8.2432502321469006</v>
      </c>
      <c r="F6" s="2"/>
      <c r="G6" s="2">
        <v>139.30158486075601</v>
      </c>
      <c r="H6" s="2">
        <v>8.2575052833656208</v>
      </c>
      <c r="I6" s="2"/>
      <c r="J6" s="2">
        <v>46.219440662190401</v>
      </c>
      <c r="K6" s="2">
        <v>8.2405613951411407</v>
      </c>
      <c r="L6" s="2"/>
      <c r="M6" s="2">
        <v>46.219440662190401</v>
      </c>
      <c r="N6" s="2">
        <v>8.2405613951411407</v>
      </c>
      <c r="O6" s="2"/>
      <c r="P6" s="2">
        <v>139.30158486075601</v>
      </c>
      <c r="Q6" s="2">
        <v>8.2575052833656208</v>
      </c>
      <c r="R6" s="2"/>
      <c r="S6" s="2">
        <v>46.219440662190401</v>
      </c>
      <c r="T6" s="2">
        <v>8.2405613951411407</v>
      </c>
      <c r="U6" s="2"/>
      <c r="V6" s="2">
        <v>46.219440662190401</v>
      </c>
      <c r="W6" s="2">
        <v>8.2405613951411407</v>
      </c>
      <c r="X6" s="2"/>
      <c r="Y6" s="2">
        <v>139.30158486075601</v>
      </c>
      <c r="Z6" s="2">
        <v>8.2575052833656208</v>
      </c>
      <c r="AA6" s="2"/>
      <c r="AB6" s="2">
        <v>139.30158486075601</v>
      </c>
      <c r="AC6" s="2">
        <v>8.2575052833656208</v>
      </c>
      <c r="AD6" s="2"/>
      <c r="AE6" s="2">
        <v>-153.559231395859</v>
      </c>
      <c r="AF6" s="2">
        <v>8.1907888671779006</v>
      </c>
      <c r="AG6" s="2"/>
      <c r="AH6" s="2">
        <v>46.219440662190401</v>
      </c>
      <c r="AI6" s="2">
        <v>8.2405613951411407</v>
      </c>
      <c r="AJ6" s="2"/>
      <c r="AK6" s="2">
        <v>-47.513934664818997</v>
      </c>
      <c r="AL6" s="2">
        <v>8.2281682694240903</v>
      </c>
    </row>
    <row r="7" spans="1:38" x14ac:dyDescent="0.25">
      <c r="A7" s="2">
        <v>878.17451340165303</v>
      </c>
      <c r="B7" s="2">
        <v>10.6470489058208</v>
      </c>
      <c r="C7" s="2"/>
      <c r="D7" s="2">
        <v>0</v>
      </c>
      <c r="E7" s="2">
        <v>9.1378583155199902</v>
      </c>
      <c r="F7" s="2"/>
      <c r="G7" s="2">
        <v>0</v>
      </c>
      <c r="H7" s="2">
        <v>9.1378583155199902</v>
      </c>
      <c r="I7" s="2"/>
      <c r="J7" s="2">
        <v>0</v>
      </c>
      <c r="K7" s="2">
        <v>9.1378583155199902</v>
      </c>
      <c r="L7" s="2"/>
      <c r="M7" s="2">
        <v>0</v>
      </c>
      <c r="N7" s="2">
        <v>9.1378583155199902</v>
      </c>
      <c r="O7" s="2"/>
      <c r="P7" s="2">
        <v>0</v>
      </c>
      <c r="Q7" s="2">
        <v>9.1378583155199902</v>
      </c>
      <c r="R7" s="2"/>
      <c r="S7" s="2">
        <v>0</v>
      </c>
      <c r="T7" s="2">
        <v>9.1378583155199902</v>
      </c>
      <c r="U7" s="2"/>
      <c r="V7" s="2">
        <v>0</v>
      </c>
      <c r="W7" s="2">
        <v>9.1378583155199902</v>
      </c>
      <c r="X7" s="2"/>
      <c r="Y7" s="2">
        <v>0</v>
      </c>
      <c r="Z7" s="2">
        <v>9.1378583155199902</v>
      </c>
      <c r="AA7" s="2"/>
      <c r="AB7" s="2">
        <v>0</v>
      </c>
      <c r="AC7" s="2">
        <v>9.1378583155199902</v>
      </c>
      <c r="AD7" s="2"/>
      <c r="AE7" s="2">
        <v>0</v>
      </c>
      <c r="AF7" s="2">
        <v>9.1378583155199902</v>
      </c>
      <c r="AG7" s="2"/>
      <c r="AH7" s="2">
        <v>0</v>
      </c>
      <c r="AI7" s="2">
        <v>9.1378583155199902</v>
      </c>
      <c r="AJ7" s="2"/>
      <c r="AK7" s="2">
        <v>0</v>
      </c>
      <c r="AL7" s="2">
        <v>9.1378583155199902</v>
      </c>
    </row>
    <row r="9" spans="1:38" ht="18.75" x14ac:dyDescent="0.3">
      <c r="A9" s="40" t="s">
        <v>57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8" ht="18.75" x14ac:dyDescent="0.25">
      <c r="A10" s="28" t="s">
        <v>36</v>
      </c>
      <c r="B10" s="28"/>
      <c r="C10" s="22"/>
      <c r="D10" s="28" t="s">
        <v>37</v>
      </c>
      <c r="E10" s="28"/>
      <c r="F10" s="22"/>
      <c r="G10" s="28" t="s">
        <v>25</v>
      </c>
      <c r="H10" s="28"/>
      <c r="I10" s="22"/>
      <c r="J10" s="28" t="s">
        <v>26</v>
      </c>
      <c r="K10" s="28"/>
      <c r="L10" s="22"/>
      <c r="M10" s="28" t="s">
        <v>27</v>
      </c>
      <c r="N10" s="28"/>
      <c r="O10" s="22"/>
      <c r="P10" s="28" t="s">
        <v>28</v>
      </c>
      <c r="Q10" s="28"/>
      <c r="R10" s="22"/>
      <c r="S10" s="28" t="s">
        <v>29</v>
      </c>
      <c r="T10" s="28"/>
      <c r="U10" s="22"/>
      <c r="V10" s="28" t="s">
        <v>30</v>
      </c>
      <c r="W10" s="28"/>
      <c r="X10" s="22"/>
      <c r="Y10" s="28" t="s">
        <v>31</v>
      </c>
      <c r="Z10" s="28"/>
      <c r="AA10" s="22"/>
      <c r="AB10" s="28" t="s">
        <v>32</v>
      </c>
      <c r="AC10" s="28"/>
      <c r="AD10" s="22"/>
      <c r="AE10" s="28" t="s">
        <v>33</v>
      </c>
      <c r="AF10" s="28"/>
      <c r="AG10" s="22"/>
      <c r="AH10" s="28" t="s">
        <v>34</v>
      </c>
      <c r="AI10" s="28"/>
    </row>
    <row r="11" spans="1:3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8" x14ac:dyDescent="0.25">
      <c r="A12" s="6">
        <v>0</v>
      </c>
      <c r="B12" s="6">
        <v>0</v>
      </c>
      <c r="C12" s="6"/>
      <c r="D12" s="6">
        <v>0</v>
      </c>
      <c r="E12" s="6">
        <v>0</v>
      </c>
      <c r="F12" s="6"/>
      <c r="G12" s="6">
        <v>0</v>
      </c>
      <c r="H12" s="6">
        <v>0</v>
      </c>
      <c r="I12" s="6"/>
      <c r="J12" s="6">
        <v>0</v>
      </c>
      <c r="K12" s="6">
        <v>0</v>
      </c>
      <c r="L12" s="6"/>
      <c r="M12" s="6">
        <v>0</v>
      </c>
      <c r="N12" s="6">
        <v>0</v>
      </c>
      <c r="O12" s="6"/>
      <c r="P12" s="6">
        <v>0</v>
      </c>
      <c r="Q12" s="6">
        <v>0</v>
      </c>
      <c r="R12" s="6"/>
      <c r="S12" s="6">
        <v>0</v>
      </c>
      <c r="T12" s="6">
        <v>0</v>
      </c>
      <c r="U12" s="6"/>
      <c r="V12" s="6">
        <v>0</v>
      </c>
      <c r="W12" s="6">
        <v>0</v>
      </c>
      <c r="X12" s="6"/>
      <c r="Y12" s="6">
        <v>0</v>
      </c>
      <c r="Z12" s="6">
        <v>0</v>
      </c>
      <c r="AA12" s="6"/>
      <c r="AB12" s="6">
        <v>0</v>
      </c>
      <c r="AC12" s="6">
        <v>0</v>
      </c>
      <c r="AD12" s="6"/>
      <c r="AE12" s="6">
        <v>0</v>
      </c>
      <c r="AF12" s="6">
        <v>0</v>
      </c>
      <c r="AG12" s="6"/>
      <c r="AH12" s="6">
        <v>0</v>
      </c>
      <c r="AI12" s="6">
        <v>0</v>
      </c>
    </row>
    <row r="13" spans="1:38" x14ac:dyDescent="0.25">
      <c r="A13" s="6">
        <v>718.51297816707302</v>
      </c>
      <c r="B13" s="6">
        <v>3.7697890293961298</v>
      </c>
      <c r="C13" s="6"/>
      <c r="D13" s="6">
        <v>104.071521553241</v>
      </c>
      <c r="E13" s="6">
        <v>3.8008810663949699</v>
      </c>
      <c r="F13" s="6"/>
      <c r="G13" s="6">
        <v>337.72749764117202</v>
      </c>
      <c r="H13" s="6">
        <v>2.7485804046170901</v>
      </c>
      <c r="I13" s="6"/>
      <c r="J13" s="6">
        <v>439.58743991102602</v>
      </c>
      <c r="K13" s="6">
        <v>2.7485804046170901</v>
      </c>
      <c r="L13" s="6"/>
      <c r="M13" s="6">
        <v>590.70932089565304</v>
      </c>
      <c r="N13" s="6">
        <v>2.7485804046170901</v>
      </c>
      <c r="O13" s="6"/>
      <c r="P13" s="6">
        <v>590.70932089565304</v>
      </c>
      <c r="Q13" s="6">
        <v>2.7485804046170901</v>
      </c>
      <c r="R13" s="6"/>
      <c r="S13" s="6">
        <v>737.11187354451704</v>
      </c>
      <c r="T13" s="6">
        <v>2.7485804046170901</v>
      </c>
      <c r="U13" s="6"/>
      <c r="V13" s="6">
        <v>737.11187354451704</v>
      </c>
      <c r="W13" s="6">
        <v>2.7485804046170901</v>
      </c>
      <c r="X13" s="6"/>
      <c r="Y13" s="6">
        <v>737.11187354451704</v>
      </c>
      <c r="Z13" s="6">
        <v>2.7485804046170901</v>
      </c>
      <c r="AA13" s="6"/>
      <c r="AB13" s="6">
        <v>737.11187354451704</v>
      </c>
      <c r="AC13" s="6">
        <v>2.7485804046170901</v>
      </c>
      <c r="AD13" s="6"/>
      <c r="AE13" s="6">
        <v>337.72749764117202</v>
      </c>
      <c r="AF13" s="6">
        <v>2.7485804046170901</v>
      </c>
      <c r="AG13" s="6"/>
      <c r="AH13" s="6">
        <v>-20.176692176653201</v>
      </c>
      <c r="AI13" s="6">
        <v>2.7485804046170901</v>
      </c>
    </row>
    <row r="14" spans="1:38" x14ac:dyDescent="0.25">
      <c r="A14" s="6">
        <v>1690.8177466386801</v>
      </c>
      <c r="B14" s="6">
        <v>6.2193171346832798</v>
      </c>
      <c r="C14" s="6"/>
      <c r="D14" s="6">
        <v>216.79883167989999</v>
      </c>
      <c r="E14" s="6">
        <v>6.2639372982813404</v>
      </c>
      <c r="F14" s="6"/>
      <c r="G14" s="6">
        <v>-337.340364357787</v>
      </c>
      <c r="H14" s="6">
        <v>5.7184078474459596</v>
      </c>
      <c r="I14" s="6"/>
      <c r="J14" s="6">
        <v>-283.20406858129502</v>
      </c>
      <c r="K14" s="6">
        <v>5.7184078474459596</v>
      </c>
      <c r="L14" s="6"/>
      <c r="M14" s="6">
        <v>-283.20406858129502</v>
      </c>
      <c r="N14" s="6">
        <v>5.7184078474459596</v>
      </c>
      <c r="O14" s="6"/>
      <c r="P14" s="6">
        <v>-134.517642332218</v>
      </c>
      <c r="Q14" s="6">
        <v>5.7184078474459596</v>
      </c>
      <c r="R14" s="6"/>
      <c r="S14" s="6">
        <v>-134.517642332218</v>
      </c>
      <c r="T14" s="6">
        <v>5.7184078474459596</v>
      </c>
      <c r="U14" s="6"/>
      <c r="V14" s="6">
        <v>-134.517642332218</v>
      </c>
      <c r="W14" s="6">
        <v>5.7184078474459596</v>
      </c>
      <c r="X14" s="6"/>
      <c r="Y14" s="6">
        <v>-134.517642332218</v>
      </c>
      <c r="Z14" s="6">
        <v>5.7184078474459596</v>
      </c>
      <c r="AA14" s="6"/>
      <c r="AB14" s="6">
        <v>90.863109161219796</v>
      </c>
      <c r="AC14" s="6">
        <v>5.7184078474459596</v>
      </c>
      <c r="AD14" s="6"/>
      <c r="AE14" s="6">
        <v>90.863109161219796</v>
      </c>
      <c r="AF14" s="6">
        <v>5.7184078474459596</v>
      </c>
      <c r="AG14" s="6"/>
      <c r="AH14" s="6">
        <v>-134.517642332218</v>
      </c>
      <c r="AI14" s="6">
        <v>5.7184078474459596</v>
      </c>
    </row>
    <row r="15" spans="1:38" x14ac:dyDescent="0.25">
      <c r="A15" s="6">
        <v>3050.7745034579898</v>
      </c>
      <c r="B15" s="6">
        <v>8.6762232094345109</v>
      </c>
      <c r="C15" s="6"/>
      <c r="D15" s="6">
        <v>238.02941332888301</v>
      </c>
      <c r="E15" s="6">
        <v>8.6489264121460305</v>
      </c>
      <c r="F15" s="6"/>
      <c r="G15" s="6">
        <v>-200.39689694397001</v>
      </c>
      <c r="H15" s="6">
        <v>8.2577396508018097</v>
      </c>
      <c r="I15" s="6"/>
      <c r="J15" s="6">
        <v>-200.39689694397001</v>
      </c>
      <c r="K15" s="6">
        <v>8.2577396508018097</v>
      </c>
      <c r="L15" s="6"/>
      <c r="M15" s="6">
        <v>-200.39689694397001</v>
      </c>
      <c r="N15" s="6">
        <v>8.2577396508018097</v>
      </c>
      <c r="O15" s="6"/>
      <c r="P15" s="6">
        <v>-200.39689694397001</v>
      </c>
      <c r="Q15" s="6">
        <v>8.2577396508018097</v>
      </c>
      <c r="R15" s="6"/>
      <c r="S15" s="6">
        <v>-140.39689694397001</v>
      </c>
      <c r="T15" s="6">
        <v>8.2577396508018097</v>
      </c>
      <c r="U15" s="6"/>
      <c r="V15" s="6">
        <v>-140.39689694397001</v>
      </c>
      <c r="W15" s="6">
        <v>8.2577396508018097</v>
      </c>
      <c r="X15" s="6"/>
      <c r="Y15" s="6">
        <v>-140.39689694397001</v>
      </c>
      <c r="Z15" s="6">
        <v>8.2577396508018097</v>
      </c>
      <c r="AA15" s="6"/>
      <c r="AB15" s="6">
        <v>-41.218151433406298</v>
      </c>
      <c r="AC15" s="6">
        <v>8.2577396508018097</v>
      </c>
      <c r="AD15" s="6"/>
      <c r="AE15" s="6">
        <v>-41.218151433406298</v>
      </c>
      <c r="AF15" s="6">
        <v>8.2577396508018097</v>
      </c>
      <c r="AG15" s="6"/>
      <c r="AH15" s="6">
        <v>12.8625181099248</v>
      </c>
      <c r="AI15" s="6">
        <v>8.2577396508018097</v>
      </c>
    </row>
    <row r="16" spans="1:38" x14ac:dyDescent="0.25">
      <c r="A16" s="6">
        <v>4357.08818603501</v>
      </c>
      <c r="B16" s="6">
        <v>10.315128602267601</v>
      </c>
      <c r="C16" s="6"/>
      <c r="D16" s="6"/>
      <c r="E16" s="6"/>
      <c r="F16" s="6"/>
      <c r="G16" s="6">
        <v>0</v>
      </c>
      <c r="H16" s="6">
        <v>9.1738104134610303</v>
      </c>
      <c r="I16" s="6"/>
      <c r="J16" s="6">
        <v>0</v>
      </c>
      <c r="K16" s="6">
        <v>9.1738104134610303</v>
      </c>
      <c r="L16" s="6"/>
      <c r="M16" s="6">
        <v>0</v>
      </c>
      <c r="N16" s="6">
        <v>9.1738104134610303</v>
      </c>
      <c r="O16" s="6"/>
      <c r="P16" s="6">
        <v>0</v>
      </c>
      <c r="Q16" s="6">
        <v>9.1738104134610303</v>
      </c>
      <c r="R16" s="6"/>
      <c r="S16" s="6">
        <v>0</v>
      </c>
      <c r="T16" s="6">
        <v>9.1738104134610303</v>
      </c>
      <c r="U16" s="6"/>
      <c r="V16" s="6">
        <v>0</v>
      </c>
      <c r="W16" s="6">
        <v>9.1738104134610303</v>
      </c>
      <c r="X16" s="6"/>
      <c r="Y16" s="6">
        <v>0</v>
      </c>
      <c r="Z16" s="6">
        <v>9.1738104134610303</v>
      </c>
      <c r="AA16" s="6"/>
      <c r="AB16" s="6">
        <v>0</v>
      </c>
      <c r="AC16" s="6">
        <v>9.1738104134610303</v>
      </c>
      <c r="AD16" s="6"/>
      <c r="AE16" s="6">
        <v>0</v>
      </c>
      <c r="AF16" s="6">
        <v>9.1738104134610303</v>
      </c>
      <c r="AG16" s="6"/>
      <c r="AH16" s="6">
        <v>0</v>
      </c>
      <c r="AI16" s="6">
        <v>9.1738104134610303</v>
      </c>
    </row>
    <row r="17" spans="1:35" x14ac:dyDescent="0.25">
      <c r="A17" s="6">
        <v>1453.6715264587899</v>
      </c>
      <c r="B17" s="6">
        <v>11.2344943100724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</sheetData>
  <mergeCells count="27">
    <mergeCell ref="A1:AL1"/>
    <mergeCell ref="P2:Q2"/>
    <mergeCell ref="AH10:AI10"/>
    <mergeCell ref="A10:B10"/>
    <mergeCell ref="D10:E10"/>
    <mergeCell ref="G10:H10"/>
    <mergeCell ref="J10:K10"/>
    <mergeCell ref="M10:N10"/>
    <mergeCell ref="P10:Q10"/>
    <mergeCell ref="S10:T10"/>
    <mergeCell ref="V10:W10"/>
    <mergeCell ref="Y10:Z10"/>
    <mergeCell ref="AB10:AC10"/>
    <mergeCell ref="AE10:AF10"/>
    <mergeCell ref="A9:AI9"/>
    <mergeCell ref="A2:B2"/>
    <mergeCell ref="D2:E2"/>
    <mergeCell ref="G2:H2"/>
    <mergeCell ref="J2:K2"/>
    <mergeCell ref="M2:N2"/>
    <mergeCell ref="AK2:AL2"/>
    <mergeCell ref="S2:T2"/>
    <mergeCell ref="V2:W2"/>
    <mergeCell ref="Y2:Z2"/>
    <mergeCell ref="AB2:AC2"/>
    <mergeCell ref="AE2:AF2"/>
    <mergeCell ref="AH2:A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E7DE1-63C4-4260-9CCA-86A855E021E9}">
  <dimension ref="A1:E13"/>
  <sheetViews>
    <sheetView workbookViewId="0">
      <selection sqref="A1:E1"/>
    </sheetView>
  </sheetViews>
  <sheetFormatPr defaultRowHeight="15" x14ac:dyDescent="0.25"/>
  <cols>
    <col min="1" max="1" width="12.85546875" customWidth="1"/>
    <col min="2" max="2" width="16" customWidth="1"/>
    <col min="4" max="4" width="12.140625" customWidth="1"/>
    <col min="5" max="5" width="17.28515625" customWidth="1"/>
  </cols>
  <sheetData>
    <row r="1" spans="1:5" ht="18.75" x14ac:dyDescent="0.3">
      <c r="A1" s="40" t="s">
        <v>59</v>
      </c>
      <c r="B1" s="40"/>
      <c r="C1" s="40"/>
      <c r="D1" s="40"/>
      <c r="E1" s="40"/>
    </row>
    <row r="2" spans="1:5" ht="18.75" x14ac:dyDescent="0.3">
      <c r="A2" s="29" t="s">
        <v>39</v>
      </c>
      <c r="B2" s="29"/>
      <c r="C2" s="9"/>
      <c r="D2" s="29" t="s">
        <v>40</v>
      </c>
      <c r="E2" s="29"/>
    </row>
    <row r="3" spans="1:5" x14ac:dyDescent="0.25">
      <c r="A3" s="2">
        <v>0</v>
      </c>
      <c r="B3" s="2">
        <v>345.52131524430501</v>
      </c>
      <c r="C3" s="2"/>
      <c r="D3" s="2">
        <v>0</v>
      </c>
      <c r="E3" s="2">
        <v>335.52131524430501</v>
      </c>
    </row>
    <row r="4" spans="1:5" x14ac:dyDescent="0.25">
      <c r="A4" s="2">
        <v>1.1295388586733499</v>
      </c>
      <c r="B4" s="2">
        <v>390.43261242965502</v>
      </c>
      <c r="C4" s="2"/>
      <c r="D4" s="2">
        <v>1.1295388586733499</v>
      </c>
      <c r="E4" s="2">
        <v>400.59261242965499</v>
      </c>
    </row>
    <row r="5" spans="1:5" x14ac:dyDescent="0.25">
      <c r="A5" s="2">
        <v>1.99169419104959</v>
      </c>
      <c r="B5" s="2">
        <v>424.21085975443998</v>
      </c>
      <c r="C5" s="2"/>
      <c r="D5" s="2">
        <v>2.0969956056909602</v>
      </c>
      <c r="E5" s="2">
        <v>467.94889057895898</v>
      </c>
    </row>
    <row r="6" spans="1:5" x14ac:dyDescent="0.25">
      <c r="A6" s="2">
        <v>4.0088744152733904</v>
      </c>
      <c r="B6" s="2">
        <v>477.63590177541499</v>
      </c>
      <c r="C6" s="2"/>
      <c r="D6" s="2">
        <v>3.9397703619149902</v>
      </c>
      <c r="E6" s="2">
        <v>589.73771313542102</v>
      </c>
    </row>
    <row r="7" spans="1:5" x14ac:dyDescent="0.25">
      <c r="A7" s="2">
        <v>10.0669964263598</v>
      </c>
      <c r="B7" s="2">
        <v>504.270078532181</v>
      </c>
      <c r="C7" s="2"/>
      <c r="D7" s="2">
        <v>10.113065795265401</v>
      </c>
      <c r="E7" s="2">
        <v>735.72027755679505</v>
      </c>
    </row>
    <row r="8" spans="1:5" x14ac:dyDescent="0.25">
      <c r="A8" s="2">
        <v>11.0344531733775</v>
      </c>
      <c r="B8" s="2">
        <v>488.49934764312297</v>
      </c>
      <c r="C8" s="2"/>
      <c r="D8" s="2">
        <v>10.9653491200191</v>
      </c>
      <c r="E8" s="2">
        <v>748.339450821838</v>
      </c>
    </row>
    <row r="9" spans="1:5" x14ac:dyDescent="0.25">
      <c r="A9" s="2">
        <v>12.0019099203951</v>
      </c>
      <c r="B9" s="2">
        <v>455.15649305857897</v>
      </c>
      <c r="C9" s="2"/>
      <c r="D9" s="2">
        <v>11.8176324447727</v>
      </c>
      <c r="E9" s="2">
        <v>857.26064133389002</v>
      </c>
    </row>
    <row r="10" spans="1:5" x14ac:dyDescent="0.25">
      <c r="A10" s="2">
        <v>21.031506225892802</v>
      </c>
      <c r="B10" s="2">
        <v>-151.0166746292</v>
      </c>
      <c r="C10" s="2"/>
      <c r="D10" s="2">
        <v>21.031506225892802</v>
      </c>
      <c r="E10" s="2">
        <v>760.17848113345099</v>
      </c>
    </row>
    <row r="11" spans="1:5" x14ac:dyDescent="0.25">
      <c r="A11" s="2">
        <v>27.112662921432101</v>
      </c>
      <c r="B11" s="2">
        <v>-636.87052081260799</v>
      </c>
      <c r="C11" s="2"/>
      <c r="D11" s="2">
        <v>27.043558868073699</v>
      </c>
      <c r="E11" s="2">
        <v>322.30016482037701</v>
      </c>
    </row>
    <row r="12" spans="1:5" x14ac:dyDescent="0.25">
      <c r="A12" s="2">
        <v>33.147750248065798</v>
      </c>
      <c r="B12" s="2">
        <v>-418.068467249322</v>
      </c>
      <c r="C12" s="2"/>
      <c r="D12" s="2">
        <v>32.986507456896199</v>
      </c>
      <c r="E12" s="2">
        <v>-20.823604559185199</v>
      </c>
    </row>
    <row r="13" spans="1:5" x14ac:dyDescent="0.25">
      <c r="A13" s="2">
        <v>47.982087035669203</v>
      </c>
      <c r="B13" s="2">
        <v>-222.35429994051799</v>
      </c>
      <c r="C13" s="2"/>
      <c r="D13" s="2"/>
      <c r="E13" s="2"/>
    </row>
  </sheetData>
  <mergeCells count="3">
    <mergeCell ref="A2:B2"/>
    <mergeCell ref="D2:E2"/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8BD4-028E-4360-BC7C-43189F36C741}">
  <dimension ref="A1:K24"/>
  <sheetViews>
    <sheetView tabSelected="1" workbookViewId="0">
      <selection activeCell="H26" sqref="H26"/>
    </sheetView>
  </sheetViews>
  <sheetFormatPr defaultRowHeight="15" x14ac:dyDescent="0.25"/>
  <cols>
    <col min="1" max="1" width="18.42578125" customWidth="1"/>
    <col min="2" max="2" width="13.85546875" customWidth="1"/>
    <col min="4" max="4" width="19.140625" customWidth="1"/>
    <col min="5" max="5" width="14.140625" customWidth="1"/>
    <col min="7" max="7" width="25.85546875" customWidth="1"/>
    <col min="8" max="8" width="24.28515625" customWidth="1"/>
    <col min="10" max="10" width="20.140625" customWidth="1"/>
    <col min="11" max="11" width="17.28515625" customWidth="1"/>
  </cols>
  <sheetData>
    <row r="1" spans="1:11" ht="18.75" x14ac:dyDescent="0.3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.75" x14ac:dyDescent="0.25">
      <c r="A2" s="25" t="s">
        <v>41</v>
      </c>
      <c r="B2" s="25"/>
      <c r="C2" s="4"/>
      <c r="D2" s="25" t="s">
        <v>42</v>
      </c>
      <c r="E2" s="25"/>
      <c r="F2" s="4"/>
      <c r="G2" s="25" t="s">
        <v>43</v>
      </c>
      <c r="H2" s="25"/>
      <c r="I2" s="4"/>
      <c r="J2" s="25" t="s">
        <v>44</v>
      </c>
      <c r="K2" s="25"/>
    </row>
    <row r="3" spans="1:11" x14ac:dyDescent="0.25">
      <c r="A3" s="1" t="s">
        <v>45</v>
      </c>
      <c r="B3" s="1" t="s">
        <v>3</v>
      </c>
      <c r="C3" s="1"/>
      <c r="D3" s="1" t="s">
        <v>45</v>
      </c>
      <c r="E3" s="1" t="s">
        <v>3</v>
      </c>
      <c r="F3" s="1"/>
      <c r="G3" s="1" t="s">
        <v>45</v>
      </c>
      <c r="H3" s="1" t="s">
        <v>3</v>
      </c>
      <c r="I3" s="1"/>
      <c r="J3" s="1" t="s">
        <v>45</v>
      </c>
      <c r="K3" s="1" t="s">
        <v>3</v>
      </c>
    </row>
    <row r="4" spans="1:11" x14ac:dyDescent="0.25">
      <c r="A4" s="2">
        <v>42.375</v>
      </c>
      <c r="B4" s="2">
        <v>0</v>
      </c>
      <c r="C4" s="2"/>
      <c r="D4" s="2">
        <v>-40.8159722222222</v>
      </c>
      <c r="E4" s="2">
        <v>0</v>
      </c>
      <c r="F4" s="2"/>
      <c r="G4" s="2">
        <v>71.534722222222101</v>
      </c>
      <c r="H4" s="2">
        <v>1.53042981770833</v>
      </c>
      <c r="I4" s="2"/>
      <c r="J4" s="2">
        <v>26.937499999999901</v>
      </c>
      <c r="K4" s="2">
        <v>1.53042981770833</v>
      </c>
    </row>
    <row r="5" spans="1:11" x14ac:dyDescent="0.25">
      <c r="A5" s="2">
        <v>42.375</v>
      </c>
      <c r="B5" s="2">
        <v>2.7810763671875001</v>
      </c>
      <c r="C5" s="2"/>
      <c r="D5" s="2">
        <v>-38.2430555555556</v>
      </c>
      <c r="E5" s="2">
        <v>2.7059954427083301</v>
      </c>
      <c r="F5" s="2"/>
      <c r="G5" s="2">
        <v>67.2465277777777</v>
      </c>
      <c r="H5" s="2">
        <v>3.0665644438244</v>
      </c>
      <c r="I5" s="2"/>
      <c r="J5" s="2">
        <v>34.846836419752997</v>
      </c>
      <c r="K5" s="2">
        <v>3.0665644438244</v>
      </c>
    </row>
    <row r="6" spans="1:11" x14ac:dyDescent="0.25">
      <c r="A6" s="2">
        <v>42.375</v>
      </c>
      <c r="B6" s="2">
        <v>5.7638540643601202</v>
      </c>
      <c r="C6" s="2"/>
      <c r="D6" s="2">
        <v>8.0694444444444002</v>
      </c>
      <c r="E6" s="2">
        <v>2.7059954427083301</v>
      </c>
      <c r="F6" s="2"/>
      <c r="G6" s="2">
        <v>80.96875</v>
      </c>
      <c r="H6" s="2">
        <v>4.59145864025297</v>
      </c>
      <c r="I6" s="2"/>
      <c r="J6" s="2">
        <v>56.954861111111001</v>
      </c>
      <c r="K6" s="2">
        <v>4.5895381417410697</v>
      </c>
    </row>
    <row r="7" spans="1:11" x14ac:dyDescent="0.25">
      <c r="A7" s="2">
        <v>99.8368055555555</v>
      </c>
      <c r="B7" s="2">
        <v>5.7638540643601202</v>
      </c>
      <c r="C7" s="2"/>
      <c r="D7" s="2">
        <v>8.0694444444444002</v>
      </c>
      <c r="E7" s="2">
        <v>5.7455441702177996</v>
      </c>
      <c r="F7" s="2"/>
      <c r="G7" s="2">
        <v>66.3888888888889</v>
      </c>
      <c r="H7" s="2">
        <v>7.6422968750000004</v>
      </c>
      <c r="I7" s="2"/>
      <c r="J7" s="2">
        <v>53.5243055555555</v>
      </c>
      <c r="K7" s="2">
        <v>6.1273428664434499</v>
      </c>
    </row>
    <row r="8" spans="1:11" x14ac:dyDescent="0.25">
      <c r="A8" s="2">
        <v>99.8368055555555</v>
      </c>
      <c r="B8" s="2">
        <v>8.2366960141782393</v>
      </c>
      <c r="C8" s="2"/>
      <c r="D8" s="2">
        <v>42.375</v>
      </c>
      <c r="E8" s="2">
        <v>5.7455441702177996</v>
      </c>
      <c r="F8" s="2"/>
      <c r="G8" s="2">
        <v>139.288194444444</v>
      </c>
      <c r="H8" s="2">
        <v>9.1473497488839293</v>
      </c>
      <c r="I8" s="2"/>
      <c r="J8" s="2">
        <v>52.571373456789999</v>
      </c>
      <c r="K8" s="2">
        <v>7.6446107132523098</v>
      </c>
    </row>
    <row r="9" spans="1:11" x14ac:dyDescent="0.25">
      <c r="A9" s="2">
        <v>263.64583333333297</v>
      </c>
      <c r="B9" s="2">
        <v>8.2366960141782393</v>
      </c>
      <c r="C9" s="2"/>
      <c r="D9" s="2">
        <v>42.375</v>
      </c>
      <c r="E9" s="2">
        <v>8.2332190031828691</v>
      </c>
      <c r="F9" s="2"/>
      <c r="G9" s="2"/>
      <c r="H9" s="2"/>
      <c r="I9" s="2"/>
      <c r="J9" s="2">
        <v>76.6805555555555</v>
      </c>
      <c r="K9" s="2">
        <v>9.1643700520833296</v>
      </c>
    </row>
    <row r="10" spans="1:11" x14ac:dyDescent="0.25">
      <c r="A10" s="2">
        <v>263.64583333333297</v>
      </c>
      <c r="B10" s="2">
        <v>9.7657272972470199</v>
      </c>
      <c r="C10" s="2"/>
      <c r="D10" s="2">
        <v>-8.22569444444445</v>
      </c>
      <c r="E10" s="2">
        <v>8.2462683872767801</v>
      </c>
      <c r="F10" s="2"/>
      <c r="G10" s="2"/>
      <c r="H10" s="2"/>
      <c r="I10" s="2"/>
      <c r="J10" s="2"/>
      <c r="K10" s="2"/>
    </row>
    <row r="11" spans="1:11" x14ac:dyDescent="0.25">
      <c r="A11" s="2">
        <v>-400</v>
      </c>
      <c r="B11" s="2">
        <v>9.7657272972470199</v>
      </c>
      <c r="C11" s="2"/>
      <c r="D11" s="2">
        <v>-8.22569444444445</v>
      </c>
      <c r="E11" s="2">
        <v>10.6736314825148</v>
      </c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8.75" x14ac:dyDescent="0.3">
      <c r="A13" s="40" t="s">
        <v>60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ht="18.75" x14ac:dyDescent="0.3">
      <c r="A14" s="30" t="s">
        <v>41</v>
      </c>
      <c r="B14" s="30"/>
      <c r="C14" s="24"/>
      <c r="D14" s="30" t="s">
        <v>42</v>
      </c>
      <c r="E14" s="30"/>
      <c r="F14" s="24"/>
      <c r="G14" s="30" t="s">
        <v>43</v>
      </c>
      <c r="H14" s="30"/>
      <c r="I14" s="24"/>
      <c r="J14" s="30" t="s">
        <v>44</v>
      </c>
      <c r="K14" s="30"/>
    </row>
    <row r="15" spans="1:11" x14ac:dyDescent="0.25">
      <c r="A15" s="23" t="s">
        <v>45</v>
      </c>
      <c r="B15" s="23" t="s">
        <v>3</v>
      </c>
      <c r="C15" s="23"/>
      <c r="D15" s="23" t="s">
        <v>45</v>
      </c>
      <c r="E15" s="23" t="s">
        <v>3</v>
      </c>
      <c r="F15" s="23"/>
      <c r="G15" s="23" t="s">
        <v>45</v>
      </c>
      <c r="H15" s="23" t="s">
        <v>3</v>
      </c>
      <c r="I15" s="23"/>
      <c r="J15" s="23" t="s">
        <v>45</v>
      </c>
      <c r="K15" s="23" t="s">
        <v>3</v>
      </c>
    </row>
    <row r="16" spans="1:11" x14ac:dyDescent="0.25">
      <c r="A16" s="7">
        <v>50.4672346238995</v>
      </c>
      <c r="B16" s="7">
        <v>0</v>
      </c>
      <c r="C16" s="7"/>
      <c r="D16" s="7">
        <v>21.187887979976601</v>
      </c>
      <c r="E16" s="7">
        <v>0</v>
      </c>
      <c r="F16" s="7"/>
      <c r="G16" s="7">
        <v>72.6548359600487</v>
      </c>
      <c r="H16" s="7">
        <v>1.48019016737548</v>
      </c>
      <c r="I16" s="7"/>
      <c r="J16" s="7">
        <v>31.750129275696999</v>
      </c>
      <c r="K16" s="7">
        <v>1.48019016737548</v>
      </c>
    </row>
    <row r="17" spans="1:11" x14ac:dyDescent="0.25">
      <c r="A17" s="7">
        <v>47.472536741562003</v>
      </c>
      <c r="B17" s="7">
        <v>3.7242905143447902</v>
      </c>
      <c r="C17" s="7"/>
      <c r="D17" s="7">
        <v>23.312812286255799</v>
      </c>
      <c r="E17" s="7">
        <v>3.5889480485913601</v>
      </c>
      <c r="F17" s="7"/>
      <c r="G17" s="7">
        <v>72.6548359600487</v>
      </c>
      <c r="H17" s="7">
        <v>3.0915573935268901</v>
      </c>
      <c r="I17" s="7"/>
      <c r="J17" s="7">
        <v>38.410925751473698</v>
      </c>
      <c r="K17" s="7">
        <v>3.0915573935268901</v>
      </c>
    </row>
    <row r="18" spans="1:11" x14ac:dyDescent="0.25">
      <c r="A18" s="7">
        <v>103.372881413893</v>
      </c>
      <c r="B18" s="7">
        <v>3.7242905143447902</v>
      </c>
      <c r="C18" s="7"/>
      <c r="D18" s="7">
        <v>-81.693731978408493</v>
      </c>
      <c r="E18" s="7">
        <v>3.5980249247512002</v>
      </c>
      <c r="F18" s="7"/>
      <c r="G18" s="7">
        <v>86.523249353197599</v>
      </c>
      <c r="H18" s="7">
        <v>4.4801654174205199</v>
      </c>
      <c r="I18" s="7"/>
      <c r="J18" s="7">
        <v>49.253591829594299</v>
      </c>
      <c r="K18" s="7">
        <v>4.5546076427234299</v>
      </c>
    </row>
    <row r="19" spans="1:11" x14ac:dyDescent="0.25">
      <c r="A19" s="7">
        <v>103.372881413893</v>
      </c>
      <c r="B19" s="7">
        <v>6.1893960541052797</v>
      </c>
      <c r="C19" s="7"/>
      <c r="D19" s="7">
        <v>-78.737622360721204</v>
      </c>
      <c r="E19" s="7">
        <v>6.1762542487236196</v>
      </c>
      <c r="F19" s="7"/>
      <c r="G19" s="7">
        <v>95.179114109139903</v>
      </c>
      <c r="H19" s="7">
        <v>6.2411496510726199</v>
      </c>
      <c r="I19" s="7"/>
      <c r="J19" s="7">
        <v>49.253591829594299</v>
      </c>
      <c r="K19" s="7">
        <v>6.21147432583785</v>
      </c>
    </row>
    <row r="20" spans="1:11" x14ac:dyDescent="0.25">
      <c r="A20" s="7">
        <v>125.652901092074</v>
      </c>
      <c r="B20" s="7">
        <v>6.1893960541052797</v>
      </c>
      <c r="C20" s="7"/>
      <c r="D20" s="7">
        <v>35.851857073750203</v>
      </c>
      <c r="E20" s="7">
        <v>6.1762542487236196</v>
      </c>
      <c r="F20" s="7"/>
      <c r="G20" s="7">
        <v>59.307466772047803</v>
      </c>
      <c r="H20" s="7">
        <v>7.6351770483329</v>
      </c>
      <c r="I20" s="7"/>
      <c r="J20" s="7">
        <v>49.253591829594299</v>
      </c>
      <c r="K20" s="7">
        <v>7.6351770483329</v>
      </c>
    </row>
    <row r="21" spans="1:11" x14ac:dyDescent="0.25">
      <c r="A21" s="7">
        <v>125.652901092074</v>
      </c>
      <c r="B21" s="7">
        <v>8.47234255190833</v>
      </c>
      <c r="C21" s="7"/>
      <c r="D21" s="7">
        <v>35.851857073750203</v>
      </c>
      <c r="E21" s="7">
        <v>8.54554665288188</v>
      </c>
      <c r="F21" s="7"/>
      <c r="G21" s="7">
        <v>139.87421271471101</v>
      </c>
      <c r="H21" s="7">
        <v>9.2428582751787705</v>
      </c>
      <c r="I21" s="7"/>
      <c r="J21" s="7">
        <v>76.853569386092005</v>
      </c>
      <c r="K21" s="7">
        <v>9.2428582751787705</v>
      </c>
    </row>
    <row r="22" spans="1:11" x14ac:dyDescent="0.25">
      <c r="A22" s="7">
        <v>318.22982779939701</v>
      </c>
      <c r="B22" s="7">
        <v>8.47234255190833</v>
      </c>
      <c r="C22" s="7"/>
      <c r="D22" s="7">
        <v>30.664067847580501</v>
      </c>
      <c r="E22" s="7">
        <v>8.54554665288188</v>
      </c>
      <c r="F22" s="7"/>
      <c r="G22" s="7"/>
      <c r="H22" s="7"/>
      <c r="I22" s="7"/>
      <c r="J22" s="7"/>
      <c r="K22" s="7"/>
    </row>
    <row r="23" spans="1:11" x14ac:dyDescent="0.25">
      <c r="A23" s="7">
        <v>318.22982779939701</v>
      </c>
      <c r="B23" s="7">
        <v>9.8065762823374598</v>
      </c>
      <c r="C23" s="7"/>
      <c r="D23" s="7">
        <v>30.664067847580501</v>
      </c>
      <c r="E23" s="7">
        <v>10.7652416645127</v>
      </c>
      <c r="F23" s="7"/>
      <c r="G23" s="7"/>
      <c r="H23" s="7"/>
      <c r="I23" s="7"/>
      <c r="J23" s="7"/>
      <c r="K23" s="7"/>
    </row>
    <row r="24" spans="1:11" x14ac:dyDescent="0.25">
      <c r="A24" s="7">
        <v>-400</v>
      </c>
      <c r="B24" s="7">
        <v>9.8065762823374598</v>
      </c>
      <c r="C24" s="7"/>
      <c r="D24" s="7"/>
      <c r="E24" s="7"/>
      <c r="F24" s="7"/>
      <c r="G24" s="7"/>
      <c r="H24" s="7"/>
      <c r="I24" s="7"/>
      <c r="J24" s="7"/>
      <c r="K24" s="7"/>
    </row>
  </sheetData>
  <mergeCells count="10">
    <mergeCell ref="A1:K1"/>
    <mergeCell ref="A2:B2"/>
    <mergeCell ref="D2:E2"/>
    <mergeCell ref="G2:H2"/>
    <mergeCell ref="J2:K2"/>
    <mergeCell ref="A14:B14"/>
    <mergeCell ref="D14:E14"/>
    <mergeCell ref="G14:H14"/>
    <mergeCell ref="J14:K14"/>
    <mergeCell ref="A13:K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6d825-9975-4e8e-82ef-3010d0ee5d36" xsi:nil="true"/>
    <lcf76f155ced4ddcb4097134ff3c332f xmlns="555ab46e-7eb4-483d-9bf9-65aa9b4bd4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5" ma:contentTypeDescription="Create a new document." ma:contentTypeScope="" ma:versionID="f53b32099edfb8516e0af90a35f56479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230101e1ac0055ac9f0799203eeeefe4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A14276-2DBC-415F-8D40-5ECDD5CB5D40}">
  <ds:schemaRefs>
    <ds:schemaRef ds:uri="http://schemas.microsoft.com/office/2006/metadata/properties"/>
    <ds:schemaRef ds:uri="http://schemas.microsoft.com/office/infopath/2007/PartnerControls"/>
    <ds:schemaRef ds:uri="2826d825-9975-4e8e-82ef-3010d0ee5d36"/>
    <ds:schemaRef ds:uri="555ab46e-7eb4-483d-9bf9-65aa9b4bd404"/>
  </ds:schemaRefs>
</ds:datastoreItem>
</file>

<file path=customXml/itemProps2.xml><?xml version="1.0" encoding="utf-8"?>
<ds:datastoreItem xmlns:ds="http://schemas.openxmlformats.org/officeDocument/2006/customXml" ds:itemID="{03C6262F-2E91-446A-A7D3-760627BEBE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E3DFEE-3E46-4C31-881C-441534FC9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fig. 4b</vt:lpstr>
      <vt:lpstr>fig. 5a</vt:lpstr>
      <vt:lpstr>fig. 5b</vt:lpstr>
      <vt:lpstr>fig 10</vt:lpstr>
      <vt:lpstr>fig. 11</vt:lpstr>
      <vt:lpstr>fig. 15</vt:lpstr>
      <vt:lpstr>fig. 16</vt:lpstr>
      <vt:lpstr>fig. 17</vt:lpstr>
      <vt:lpstr>fig.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Kotsakopoulou</dc:creator>
  <cp:lastModifiedBy>Vicky Kotsakopoulou</cp:lastModifiedBy>
  <dcterms:created xsi:type="dcterms:W3CDTF">2025-04-14T13:03:32Z</dcterms:created>
  <dcterms:modified xsi:type="dcterms:W3CDTF">2025-04-14T14:29:16Z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  <property fmtid="{D5CDD505-2E9C-101B-9397-08002B2CF9AE}" pid="3" name="MediaServiceImageTags">
    <vt:lpwstr/>
  </property>
</Properties>
</file>