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JGCH\Manuscripts-MISC files\IJGCH-S119\Final\"/>
    </mc:Choice>
  </mc:AlternateContent>
  <bookViews>
    <workbookView xWindow="480" yWindow="105" windowWidth="27795" windowHeight="12600"/>
  </bookViews>
  <sheets>
    <sheet name="Figure 18" sheetId="7" r:id="rId1"/>
    <sheet name="Figure 19" sheetId="4" r:id="rId2"/>
    <sheet name="Figure 20" sheetId="5" r:id="rId3"/>
    <sheet name="Figure 21" sheetId="8" r:id="rId4"/>
    <sheet name="Figure 22" sheetId="6" r:id="rId5"/>
  </sheets>
  <externalReferences>
    <externalReference r:id="rId6"/>
    <externalReference r:id="rId7"/>
    <externalReference r:id="rId8"/>
    <externalReference r:id="rId9"/>
  </externalReferences>
  <definedNames>
    <definedName name="AntiZero">[1]INCL_Rate!$D$41</definedName>
    <definedName name="Autolist_GlobalDates">OFFSET(#REF!,1,0,#REF!,1)</definedName>
    <definedName name="BlockToInsert">#REF!</definedName>
    <definedName name="CTLG_LeftCell">[2]Κατάλογος!$A$6</definedName>
    <definedName name="DATA_AllDates" localSheetId="2">OFFSET(Data_Date,MATCH(#REF!,Data_InstrNameColumn,0),0,COUNTIF(Data_InstrNameColumn,#REF!),1)</definedName>
    <definedName name="DATA_AllDates" localSheetId="4">OFFSET(Data_Date,MATCH(#REF!,Data_InstrNameColumn,0),0,COUNTIF(Data_InstrNameColumn,#REF!),1)</definedName>
    <definedName name="DATA_AllDates">OFFSET(Data_Date,MATCH(#REF!,Data_InstrNameColumn,0),0,COUNTIF(Data_InstrNameColumn,#REF!),1)</definedName>
    <definedName name="Data_CoordX">#REF!</definedName>
    <definedName name="Data_CoordXrot">#REF!</definedName>
    <definedName name="Data_CoordY">#REF!</definedName>
    <definedName name="Data_CoordYrot">#REF!</definedName>
    <definedName name="Data_CoordZ">#REF!</definedName>
    <definedName name="Data_CumDx">#REF!</definedName>
    <definedName name="Data_CumDy">#REF!</definedName>
    <definedName name="Data_CumDz">#REF!</definedName>
    <definedName name="Data_Date">#REF!</definedName>
    <definedName name="Data_DateIfOK">#REF!</definedName>
    <definedName name="DATA_DateList">OFFSET([3]DayData!$B$4,0,0,COUNT([3]DayData!$B:$B),1)</definedName>
    <definedName name="Data_Filter1">#REF!</definedName>
    <definedName name="Data_Filter2">#REF!</definedName>
    <definedName name="Data_InstrNameColumn">#REF!</definedName>
    <definedName name="Data_Instrument">#REF!</definedName>
    <definedName name="Data_LastRow">#REF!</definedName>
    <definedName name="Data_Table0">#REF!</definedName>
    <definedName name="Data_Table1">#REF!</definedName>
    <definedName name="Data_Table2">#REF!</definedName>
    <definedName name="Data_TableTitles">#REF!</definedName>
    <definedName name="DataSheet">#REF!</definedName>
    <definedName name="Graph_DateControl">#REF!</definedName>
    <definedName name="Graph_DateControl_List">#REF!</definedName>
    <definedName name="Graph_DirAccept_From">#REF!</definedName>
    <definedName name="Graph_DirAccept_To">#REF!</definedName>
    <definedName name="Graph_EndDate">#REF!</definedName>
    <definedName name="Graph_FirstReading">#REF!</definedName>
    <definedName name="Graph_LastReading">#REF!</definedName>
    <definedName name="Graph_ZeroReadingDate">#REF!</definedName>
    <definedName name="Graph1_SelectInstrControl">#REF!</definedName>
    <definedName name="Graph1_TableOfDates" localSheetId="2">OFFSET(#REF!,0,0,ROWS('Figure 20'!DATA_AllDates),2)</definedName>
    <definedName name="Graph1_TableOfDates" localSheetId="4">OFFSET(#REF!,0,0,ROWS('Figure 22'!DATA_AllDates),2)</definedName>
    <definedName name="Graph1_TableOfDates">OFFSET(#REF!,0,0,ROWS(DATA_AllDates),2)</definedName>
    <definedName name="ID_InstrCateg">#REF!</definedName>
    <definedName name="ID_InstTable">#REF!</definedName>
    <definedName name="ID_SelectInstr">#REF!</definedName>
    <definedName name="ID_StructuralList">#REF!</definedName>
    <definedName name="Incl_ID">[3]ID!$I$3:$I$73</definedName>
    <definedName name="Insert_Rows">#REF!</definedName>
    <definedName name="Insert_StartCell">#REF!</definedName>
    <definedName name="Instr_FullList">#REF!</definedName>
    <definedName name="Instr_M_List">#REF!</definedName>
    <definedName name="Instr_PB_List">#REF!</definedName>
    <definedName name="Instr_Π_List">#REF!</definedName>
    <definedName name="Line_Rows">#REF!</definedName>
    <definedName name="Line_StartCell">#REF!</definedName>
    <definedName name="MaxAxis" localSheetId="1">#REF!</definedName>
    <definedName name="MaxAxis">#REF!</definedName>
    <definedName name="nextInstrIs_Data">#REF!</definedName>
    <definedName name="nextInstrIs_Graph">#REF!</definedName>
    <definedName name="No">#REF!</definedName>
    <definedName name="Oles">#REF!</definedName>
    <definedName name="pdf_CopyCell">#REF!</definedName>
    <definedName name="pdf_i">#REF!</definedName>
    <definedName name="pdf_name">#REF!</definedName>
    <definedName name="pdf_path">#REF!</definedName>
    <definedName name="pdf_SelectCategToPlot">#REF!</definedName>
    <definedName name="pdf_SelectFirstInstr">#REF!</definedName>
    <definedName name="PDF_SelectInstr" localSheetId="2">INDIRECT(Instr_FullList)</definedName>
    <definedName name="PDF_SelectInstr" localSheetId="4">INDIRECT(Instr_FullList)</definedName>
    <definedName name="PDF_SelectInstr">INDIRECT(Instr_FullList)</definedName>
    <definedName name="pdf_SelectionArea">#REF!</definedName>
    <definedName name="pdf_StartColumn">#REF!</definedName>
    <definedName name="pdf_StartRow">#REF!</definedName>
    <definedName name="Plan_Table1" localSheetId="1">[4]Plan!#REF!</definedName>
    <definedName name="Plan_Table1">[4]Plan!#REF!</definedName>
    <definedName name="Plan_Table2" localSheetId="1">[4]Plan!#REF!</definedName>
    <definedName name="Plan_Table2">[4]Plan!#REF!</definedName>
    <definedName name="Plan_X0Rot">[4]XYZ!$R$4</definedName>
    <definedName name="Plan_Y0Rot">[4]XYZ!$U$4</definedName>
    <definedName name="PlanGraph_MaxX">[4]XYZ!$L$3</definedName>
    <definedName name="PlanGraph_MaxY">[4]XYZ!$M$3</definedName>
    <definedName name="PlanGraph_MinY">[4]XYZ!$O$3</definedName>
    <definedName name="PlanSer_01_Name">[4]XYZ!$J$5</definedName>
    <definedName name="PlanSer_01_X" localSheetId="2">OFFSET(INDEX(XYZ_TableCol1,MATCH(PlanSer_01_Name,XYZ_TableCol1,0),1),0,3,COUNTIF(XYZ_TableCol1,PlanSer_01_Name),1)</definedName>
    <definedName name="PlanSer_01_X" localSheetId="4">OFFSET(INDEX(XYZ_TableCol1,MATCH(PlanSer_01_Name,XYZ_TableCol1,0),1),0,3,COUNTIF(XYZ_TableCol1,PlanSer_01_Name),1)</definedName>
    <definedName name="PlanSer_01_X">OFFSET(INDEX(XYZ_TableCol1,MATCH(PlanSer_01_Name,XYZ_TableCol1,0),1),0,3,COUNTIF(XYZ_TableCol1,PlanSer_01_Name),1)</definedName>
    <definedName name="PlanSer_01_Y" localSheetId="2">OFFSET(INDEX(XYZ_TableCol1,MATCH(PlanSer_01_Name,XYZ_TableCol1,0),1),0,4,COUNTIF(XYZ_TableCol1,PlanSer_01_Name),1)</definedName>
    <definedName name="PlanSer_01_Y" localSheetId="4">OFFSET(INDEX(XYZ_TableCol1,MATCH(PlanSer_01_Name,XYZ_TableCol1,0),1),0,4,COUNTIF(XYZ_TableCol1,PlanSer_01_Name),1)</definedName>
    <definedName name="PlanSer_01_Y">OFFSET(INDEX(XYZ_TableCol1,MATCH(PlanSer_01_Name,XYZ_TableCol1,0),1),0,4,COUNTIF(XYZ_TableCol1,PlanSer_01_Name),1)</definedName>
    <definedName name="PlanSer_02_Name">[4]XYZ!$J$6</definedName>
    <definedName name="PlanSer_02_X" localSheetId="2">OFFSET(INDEX(XYZ_TableCol1,MATCH(PlanSer_02_Name,XYZ_TableCol1,0),1),0,3,COUNTIF(XYZ_TableCol1,PlanSer_02_Name),1)</definedName>
    <definedName name="PlanSer_02_X" localSheetId="4">OFFSET(INDEX(XYZ_TableCol1,MATCH(PlanSer_02_Name,XYZ_TableCol1,0),1),0,3,COUNTIF(XYZ_TableCol1,PlanSer_02_Name),1)</definedName>
    <definedName name="PlanSer_02_X">OFFSET(INDEX(XYZ_TableCol1,MATCH(PlanSer_02_Name,XYZ_TableCol1,0),1),0,3,COUNTIF(XYZ_TableCol1,PlanSer_02_Name),1)</definedName>
    <definedName name="PlanSer_02_Y" localSheetId="2">OFFSET(INDEX(XYZ_TableCol1,MATCH(PlanSer_02_Name,XYZ_TableCol1,0),1),0,4,COUNTIF(XYZ_TableCol1,PlanSer_02_Name),1)</definedName>
    <definedName name="PlanSer_02_Y" localSheetId="4">OFFSET(INDEX(XYZ_TableCol1,MATCH(PlanSer_02_Name,XYZ_TableCol1,0),1),0,4,COUNTIF(XYZ_TableCol1,PlanSer_02_Name),1)</definedName>
    <definedName name="PlanSer_02_Y">OFFSET(INDEX(XYZ_TableCol1,MATCH(PlanSer_02_Name,XYZ_TableCol1,0),1),0,4,COUNTIF(XYZ_TableCol1,PlanSer_02_Name),1)</definedName>
    <definedName name="PlanSer_03_Name">[4]XYZ!$J$8</definedName>
    <definedName name="PlanSer_03_X" localSheetId="2">OFFSET(INDEX(XYZ_TableCol1,MATCH(PlanSer_03_Name,XYZ_TableCol1,0),1),0,3,COUNTIF(XYZ_TableCol1,PlanSer_03_Name),1)</definedName>
    <definedName name="PlanSer_03_X" localSheetId="4">OFFSET(INDEX(XYZ_TableCol1,MATCH(PlanSer_03_Name,XYZ_TableCol1,0),1),0,3,COUNTIF(XYZ_TableCol1,PlanSer_03_Name),1)</definedName>
    <definedName name="PlanSer_03_X">OFFSET(INDEX(XYZ_TableCol1,MATCH(PlanSer_03_Name,XYZ_TableCol1,0),1),0,3,COUNTIF(XYZ_TableCol1,PlanSer_03_Name),1)</definedName>
    <definedName name="PlanSer_03_Y" localSheetId="2">OFFSET(INDEX(XYZ_TableCol1,MATCH(PlanSer_03_Name,XYZ_TableCol1,0),1),0,4,COUNTIF(XYZ_TableCol1,PlanSer_03_Name),1)</definedName>
    <definedName name="PlanSer_03_Y" localSheetId="4">OFFSET(INDEX(XYZ_TableCol1,MATCH(PlanSer_03_Name,XYZ_TableCol1,0),1),0,4,COUNTIF(XYZ_TableCol1,PlanSer_03_Name),1)</definedName>
    <definedName name="PlanSer_03_Y">OFFSET(INDEX(XYZ_TableCol1,MATCH(PlanSer_03_Name,XYZ_TableCol1,0),1),0,4,COUNTIF(XYZ_TableCol1,PlanSer_03_Name),1)</definedName>
    <definedName name="PlanSer_03Vec_X" localSheetId="2">OFFSET(PlanSer_03_Name,0,COLUMN(Plan_X0Rot)-COLUMN(PlanSer_03_Name),1,2)</definedName>
    <definedName name="PlanSer_03Vec_X" localSheetId="4">OFFSET(PlanSer_03_Name,0,COLUMN(Plan_X0Rot)-COLUMN(PlanSer_03_Name),1,2)</definedName>
    <definedName name="PlanSer_03Vec_X">OFFSET(PlanSer_03_Name,0,COLUMN(Plan_X0Rot)-COLUMN(PlanSer_03_Name),1,2)</definedName>
    <definedName name="PlanSer_03Vec_Y" localSheetId="2">OFFSET(PlanSer_03_Name,0,COLUMN(Plan_Y0Rot)-COLUMN(PlanSer_03_Name),1,2)</definedName>
    <definedName name="PlanSer_03Vec_Y" localSheetId="4">OFFSET(PlanSer_03_Name,0,COLUMN(Plan_Y0Rot)-COLUMN(PlanSer_03_Name),1,2)</definedName>
    <definedName name="PlanSer_03Vec_Y">OFFSET(PlanSer_03_Name,0,COLUMN(Plan_Y0Rot)-COLUMN(PlanSer_03_Name),1,2)</definedName>
    <definedName name="PlanSer_04_Name">[4]XYZ!$J$9</definedName>
    <definedName name="PlanSer_04_X" localSheetId="2">OFFSET(INDEX(XYZ_TableCol1,MATCH(PlanSer_04_Name,XYZ_TableCol1,0),1),0,3,COUNTIF(XYZ_TableCol1,PlanSer_04_Name),1)</definedName>
    <definedName name="PlanSer_04_X" localSheetId="4">OFFSET(INDEX(XYZ_TableCol1,MATCH(PlanSer_04_Name,XYZ_TableCol1,0),1),0,3,COUNTIF(XYZ_TableCol1,PlanSer_04_Name),1)</definedName>
    <definedName name="PlanSer_04_X">OFFSET(INDEX(XYZ_TableCol1,MATCH(PlanSer_04_Name,XYZ_TableCol1,0),1),0,3,COUNTIF(XYZ_TableCol1,PlanSer_04_Name),1)</definedName>
    <definedName name="PlanSer_04_Y" localSheetId="2">OFFSET(INDEX(XYZ_TableCol1,MATCH(PlanSer_04_Name,XYZ_TableCol1,0),1),0,4,COUNTIF(XYZ_TableCol1,PlanSer_04_Name),1)</definedName>
    <definedName name="PlanSer_04_Y" localSheetId="4">OFFSET(INDEX(XYZ_TableCol1,MATCH(PlanSer_04_Name,XYZ_TableCol1,0),1),0,4,COUNTIF(XYZ_TableCol1,PlanSer_04_Name),1)</definedName>
    <definedName name="PlanSer_04_Y">OFFSET(INDEX(XYZ_TableCol1,MATCH(PlanSer_04_Name,XYZ_TableCol1,0),1),0,4,COUNTIF(XYZ_TableCol1,PlanSer_04_Name),1)</definedName>
    <definedName name="PlanSer_04Vec_X" localSheetId="2">OFFSET(PlanSer_04_Name,0,COLUMN(Plan_X0Rot)-COLUMN(PlanSer_04_Name),1,2)</definedName>
    <definedName name="PlanSer_04Vec_X" localSheetId="4">OFFSET(PlanSer_04_Name,0,COLUMN(Plan_X0Rot)-COLUMN(PlanSer_04_Name),1,2)</definedName>
    <definedName name="PlanSer_04Vec_X">OFFSET(PlanSer_04_Name,0,COLUMN(Plan_X0Rot)-COLUMN(PlanSer_04_Name),1,2)</definedName>
    <definedName name="PlanSer_04Vec_Y" localSheetId="2">OFFSET(PlanSer_04_Name,0,COLUMN(Plan_Y0Rot)-COLUMN(PlanSer_04_Name),1,2)</definedName>
    <definedName name="PlanSer_04Vec_Y" localSheetId="4">OFFSET(PlanSer_04_Name,0,COLUMN(Plan_Y0Rot)-COLUMN(PlanSer_04_Name),1,2)</definedName>
    <definedName name="PlanSer_04Vec_Y">OFFSET(PlanSer_04_Name,0,COLUMN(Plan_Y0Rot)-COLUMN(PlanSer_04_Name),1,2)</definedName>
    <definedName name="PlanSer_05_Name">[4]XYZ!$J$10</definedName>
    <definedName name="PlanSer_05_X" localSheetId="2">OFFSET(INDEX(XYZ_TableCol1,MATCH(PlanSer_05_Name,XYZ_TableCol1,0),1),0,3,COUNTIF(XYZ_TableCol1,PlanSer_05_Name),1)</definedName>
    <definedName name="PlanSer_05_X" localSheetId="4">OFFSET(INDEX(XYZ_TableCol1,MATCH(PlanSer_05_Name,XYZ_TableCol1,0),1),0,3,COUNTIF(XYZ_TableCol1,PlanSer_05_Name),1)</definedName>
    <definedName name="PlanSer_05_X">OFFSET(INDEX(XYZ_TableCol1,MATCH(PlanSer_05_Name,XYZ_TableCol1,0),1),0,3,COUNTIF(XYZ_TableCol1,PlanSer_05_Name),1)</definedName>
    <definedName name="PlanSer_05_Y" localSheetId="2">OFFSET(INDEX(XYZ_TableCol1,MATCH(PlanSer_05_Name,XYZ_TableCol1,0),1),0,4,COUNTIF(XYZ_TableCol1,PlanSer_05_Name),1)</definedName>
    <definedName name="PlanSer_05_Y" localSheetId="4">OFFSET(INDEX(XYZ_TableCol1,MATCH(PlanSer_05_Name,XYZ_TableCol1,0),1),0,4,COUNTIF(XYZ_TableCol1,PlanSer_05_Name),1)</definedName>
    <definedName name="PlanSer_05_Y">OFFSET(INDEX(XYZ_TableCol1,MATCH(PlanSer_05_Name,XYZ_TableCol1,0),1),0,4,COUNTIF(XYZ_TableCol1,PlanSer_05_Name),1)</definedName>
    <definedName name="PlanSer_05Vec_X" localSheetId="2">OFFSET(PlanSer_05_Name,0,COLUMN(Plan_X0Rot)-COLUMN(PlanSer_05_Name),1,2)</definedName>
    <definedName name="PlanSer_05Vec_X" localSheetId="4">OFFSET(PlanSer_05_Name,0,COLUMN(Plan_X0Rot)-COLUMN(PlanSer_05_Name),1,2)</definedName>
    <definedName name="PlanSer_05Vec_X">OFFSET(PlanSer_05_Name,0,COLUMN(Plan_X0Rot)-COLUMN(PlanSer_05_Name),1,2)</definedName>
    <definedName name="PlanSer_05Vec_Y" localSheetId="2">OFFSET(PlanSer_05_Name,0,COLUMN(Plan_Y0Rot)-COLUMN(PlanSer_05_Name),1,2)</definedName>
    <definedName name="PlanSer_05Vec_Y" localSheetId="4">OFFSET(PlanSer_05_Name,0,COLUMN(Plan_Y0Rot)-COLUMN(PlanSer_05_Name),1,2)</definedName>
    <definedName name="PlanSer_05Vec_Y">OFFSET(PlanSer_05_Name,0,COLUMN(Plan_Y0Rot)-COLUMN(PlanSer_05_Name),1,2)</definedName>
    <definedName name="PlanSer_06_Name">[4]XYZ!$J$11</definedName>
    <definedName name="PlanSer_06_X" localSheetId="2">OFFSET(INDEX(XYZ_TableCol1,MATCH(PlanSer_06_Name,XYZ_TableCol1,0),1),0,3,COUNTIF(XYZ_TableCol1,PlanSer_06_Name),1)</definedName>
    <definedName name="PlanSer_06_X" localSheetId="4">OFFSET(INDEX(XYZ_TableCol1,MATCH(PlanSer_06_Name,XYZ_TableCol1,0),1),0,3,COUNTIF(XYZ_TableCol1,PlanSer_06_Name),1)</definedName>
    <definedName name="PlanSer_06_X">OFFSET(INDEX(XYZ_TableCol1,MATCH(PlanSer_06_Name,XYZ_TableCol1,0),1),0,3,COUNTIF(XYZ_TableCol1,PlanSer_06_Name),1)</definedName>
    <definedName name="PlanSer_06_Y" localSheetId="2">OFFSET(INDEX(XYZ_TableCol1,MATCH(PlanSer_06_Name,XYZ_TableCol1,0),1),0,4,COUNTIF(XYZ_TableCol1,PlanSer_06_Name),1)</definedName>
    <definedName name="PlanSer_06_Y" localSheetId="4">OFFSET(INDEX(XYZ_TableCol1,MATCH(PlanSer_06_Name,XYZ_TableCol1,0),1),0,4,COUNTIF(XYZ_TableCol1,PlanSer_06_Name),1)</definedName>
    <definedName name="PlanSer_06_Y">OFFSET(INDEX(XYZ_TableCol1,MATCH(PlanSer_06_Name,XYZ_TableCol1,0),1),0,4,COUNTIF(XYZ_TableCol1,PlanSer_06_Name),1)</definedName>
    <definedName name="PlanSer_06Vec_X" localSheetId="2">OFFSET(PlanSer_06_Name,0,COLUMN(Plan_X0Rot)-COLUMN(PlanSer_06_Name),1,2)</definedName>
    <definedName name="PlanSer_06Vec_X" localSheetId="4">OFFSET(PlanSer_06_Name,0,COLUMN(Plan_X0Rot)-COLUMN(PlanSer_06_Name),1,2)</definedName>
    <definedName name="PlanSer_06Vec_X">OFFSET(PlanSer_06_Name,0,COLUMN(Plan_X0Rot)-COLUMN(PlanSer_06_Name),1,2)</definedName>
    <definedName name="PlanSer_06Vec_Y" localSheetId="2">OFFSET(PlanSer_06_Name,0,COLUMN(Plan_Y0Rot)-COLUMN(PlanSer_06_Name),1,2)</definedName>
    <definedName name="PlanSer_06Vec_Y" localSheetId="4">OFFSET(PlanSer_06_Name,0,COLUMN(Plan_Y0Rot)-COLUMN(PlanSer_06_Name),1,2)</definedName>
    <definedName name="PlanSer_06Vec_Y">OFFSET(PlanSer_06_Name,0,COLUMN(Plan_Y0Rot)-COLUMN(PlanSer_06_Name),1,2)</definedName>
    <definedName name="Plot_Cum_dir">#REF!</definedName>
    <definedName name="Plot_Cum_ds">#REF!</definedName>
    <definedName name="Plot_cum_dx">#REF!</definedName>
    <definedName name="Plot_Cum_dxy">#REF!</definedName>
    <definedName name="Plot_Cum_dy">#REF!</definedName>
    <definedName name="Plot_Cum_dz">#REF!</definedName>
    <definedName name="Plot_date">#REF!</definedName>
    <definedName name="Plot_DirGraphMax">#REF!</definedName>
    <definedName name="Plot_Incr_ds">#REF!</definedName>
    <definedName name="Plot_Incr_dx">#REF!</definedName>
    <definedName name="Plot_Incr_dxy">#REF!</definedName>
    <definedName name="Plot_Incr_dy">#REF!</definedName>
    <definedName name="Plot_Incr_dz">#REF!</definedName>
    <definedName name="Plot_LookUpTable" localSheetId="2">OFFSET(Data_Date,MATCH(#REF!,Data_InstrNameColumn,0),0,COUNTIF(Data_InstrNameColumn,#REF!),COLUMNS(Data_TableTitles)-1)</definedName>
    <definedName name="Plot_LookUpTable" localSheetId="4">OFFSET(Data_Date,MATCH(#REF!,Data_InstrNameColumn,0),0,COUNTIF(Data_InstrNameColumn,#REF!),COLUMNS(Data_TableTitles)-1)</definedName>
    <definedName name="Plot_LookUpTable">OFFSET(Data_Date,MATCH(#REF!,Data_InstrNameColumn,0),0,COUNTIF(Data_InstrNameColumn,#REF!),COLUMNS(Data_TableTitles)-1)</definedName>
    <definedName name="Plot_RateIncr_ds">#REF!</definedName>
    <definedName name="Plot_RateIncr_ds_plot">#REF!</definedName>
    <definedName name="Plot_RateIncr_dxy">#REF!</definedName>
    <definedName name="Plot_RateIncr_dxy_plot">#REF!</definedName>
    <definedName name="Plot_RateIncr_dz">#REF!</definedName>
    <definedName name="Plot_RateUnits">#REF!</definedName>
    <definedName name="Plot_SelectedDates">OFFSET(#REF!,1,0,#REF!,1)</definedName>
    <definedName name="Plot_SelectedDates_Rate">OFFSET(#REF!,1,0,2*#REF!-2,1)</definedName>
    <definedName name="PLOT_Sheet">#REF!</definedName>
    <definedName name="PlotSer_CumDir" localSheetId="2">OFFSET(Plot_date,1,COLUMN(Plot_Cum_dir)-COLUMN(Plot_date),ROWS(Plot_SelectedDates),1)</definedName>
    <definedName name="PlotSer_CumDir" localSheetId="4">OFFSET(Plot_date,1,COLUMN(Plot_Cum_dir)-COLUMN(Plot_date),ROWS(Plot_SelectedDates),1)</definedName>
    <definedName name="PlotSer_CumDir">OFFSET(Plot_date,1,COLUMN(Plot_Cum_dir)-COLUMN(Plot_date),ROWS(Plot_SelectedDates),1)</definedName>
    <definedName name="PlotSer_CumDs_Y" localSheetId="2">IF(#REF!="Όχι",0,OFFSET(Plot_date,1,COLUMN(Plot_Cum_ds)-COLUMN(Plot_date),ROWS(Plot_SelectedDates),1))</definedName>
    <definedName name="PlotSer_CumDs_Y" localSheetId="4">IF(#REF!="Όχι",0,OFFSET(Plot_date,1,COLUMN(Plot_Cum_ds)-COLUMN(Plot_date),ROWS(Plot_SelectedDates),1))</definedName>
    <definedName name="PlotSer_CumDs_Y">IF(#REF!="Όχι",0,OFFSET(Plot_date,1,COLUMN(Plot_Cum_ds)-COLUMN(Plot_date),ROWS(Plot_SelectedDates),1))</definedName>
    <definedName name="PlotSer_CumDx_Dir" localSheetId="2">OFFSET(Plot_date,1,COLUMN(Plot_cum_dx)-COLUMN(Plot_date),ROWS(Plot_SelectedDates),1)</definedName>
    <definedName name="PlotSer_CumDx_Dir" localSheetId="4">OFFSET(Plot_date,1,COLUMN(Plot_cum_dx)-COLUMN(Plot_date),ROWS(Plot_SelectedDates),1)</definedName>
    <definedName name="PlotSer_CumDx_Dir">OFFSET(Plot_date,1,COLUMN(Plot_cum_dx)-COLUMN(Plot_date),ROWS(Plot_SelectedDates),1)</definedName>
    <definedName name="PlotSer_CumDx_Y" localSheetId="2">IF(#REF!="Όχι",0,OFFSET(Plot_date,1,COLUMN(Plot_cum_dx)-COLUMN(Plot_date),ROWS(Plot_SelectedDates),1))</definedName>
    <definedName name="PlotSer_CumDx_Y" localSheetId="4">IF(#REF!="Όχι",0,OFFSET(Plot_date,1,COLUMN(Plot_cum_dx)-COLUMN(Plot_date),ROWS(Plot_SelectedDates),1))</definedName>
    <definedName name="PlotSer_CumDx_Y">IF(#REF!="Όχι",0,OFFSET(Plot_date,1,COLUMN(Plot_cum_dx)-COLUMN(Plot_date),ROWS(Plot_SelectedDates),1))</definedName>
    <definedName name="PlotSer_CumDxy_Y" localSheetId="2">IF(#REF!="Όχι",0,OFFSET(Plot_date,1,COLUMN(Plot_Cum_dxy)-COLUMN(Plot_date),ROWS(Plot_SelectedDates),1))</definedName>
    <definedName name="PlotSer_CumDxy_Y" localSheetId="4">IF(#REF!="Όχι",0,OFFSET(Plot_date,1,COLUMN(Plot_Cum_dxy)-COLUMN(Plot_date),ROWS(Plot_SelectedDates),1))</definedName>
    <definedName name="PlotSer_CumDxy_Y">IF(#REF!="Όχι",0,OFFSET(Plot_date,1,COLUMN(Plot_Cum_dxy)-COLUMN(Plot_date),ROWS(Plot_SelectedDates),1))</definedName>
    <definedName name="PlotSer_CumDy_Dir" localSheetId="2">OFFSET(Plot_date,1,COLUMN(Plot_Cum_dy)-COLUMN(Plot_date),ROWS(Plot_SelectedDates),1)</definedName>
    <definedName name="PlotSer_CumDy_Dir" localSheetId="4">OFFSET(Plot_date,1,COLUMN(Plot_Cum_dy)-COLUMN(Plot_date),ROWS(Plot_SelectedDates),1)</definedName>
    <definedName name="PlotSer_CumDy_Dir">OFFSET(Plot_date,1,COLUMN(Plot_Cum_dy)-COLUMN(Plot_date),ROWS(Plot_SelectedDates),1)</definedName>
    <definedName name="PlotSer_CumDy_Y" localSheetId="2">IF(#REF!="Όχι",0,OFFSET(Plot_date,1,COLUMN(Plot_Cum_dy)-COLUMN(Plot_date),ROWS(Plot_SelectedDates),1))</definedName>
    <definedName name="PlotSer_CumDy_Y" localSheetId="4">IF(#REF!="Όχι",0,OFFSET(Plot_date,1,COLUMN(Plot_Cum_dy)-COLUMN(Plot_date),ROWS(Plot_SelectedDates),1))</definedName>
    <definedName name="PlotSer_CumDy_Y">IF(#REF!="Όχι",0,OFFSET(Plot_date,1,COLUMN(Plot_Cum_dy)-COLUMN(Plot_date),ROWS(Plot_SelectedDates),1))</definedName>
    <definedName name="PlotSer_CumDz_Y" localSheetId="2">IF(#REF!="Όχι",0,OFFSET(Plot_date,1,COLUMN(Plot_Cum_dz)-COLUMN(Plot_date),ROWS(Plot_SelectedDates),1))</definedName>
    <definedName name="PlotSer_CumDz_Y" localSheetId="4">IF(#REF!="Όχι",0,OFFSET(Plot_date,1,COLUMN(Plot_Cum_dz)-COLUMN(Plot_date),ROWS(Plot_SelectedDates),1))</definedName>
    <definedName name="PlotSer_CumDz_Y">IF(#REF!="Όχι",0,OFFSET(Plot_date,1,COLUMN(Plot_Cum_dz)-COLUMN(Plot_date),ROWS(Plot_SelectedDates),1))</definedName>
    <definedName name="PlotSer_IncrDs_Y" localSheetId="2">IF(#REF!="Όχι",0,OFFSET(Plot_date,1,COLUMN(Plot_Incr_ds)-COLUMN(Plot_date),ROWS(Plot_SelectedDates),1))</definedName>
    <definedName name="PlotSer_IncrDs_Y" localSheetId="4">IF(#REF!="Όχι",0,OFFSET(Plot_date,1,COLUMN(Plot_Incr_ds)-COLUMN(Plot_date),ROWS(Plot_SelectedDates),1))</definedName>
    <definedName name="PlotSer_IncrDs_Y">IF(#REF!="Όχι",0,OFFSET(Plot_date,1,COLUMN(Plot_Incr_ds)-COLUMN(Plot_date),ROWS(Plot_SelectedDates),1))</definedName>
    <definedName name="PlotSer_IncrDx_Y" localSheetId="2">IF(#REF!="Όχι",0,OFFSET(Plot_date,1,COLUMN(Plot_Incr_dx)-COLUMN(Plot_date),ROWS(Plot_SelectedDates),1))</definedName>
    <definedName name="PlotSer_IncrDx_Y" localSheetId="4">IF(#REF!="Όχι",0,OFFSET(Plot_date,1,COLUMN(Plot_Incr_dx)-COLUMN(Plot_date),ROWS(Plot_SelectedDates),1))</definedName>
    <definedName name="PlotSer_IncrDx_Y">IF(#REF!="Όχι",0,OFFSET(Plot_date,1,COLUMN(Plot_Incr_dx)-COLUMN(Plot_date),ROWS(Plot_SelectedDates),1))</definedName>
    <definedName name="PlotSer_IncrDxy_Y" localSheetId="2">IF(#REF!="Όχι",0,OFFSET(Plot_date,1,COLUMN(Plot_Incr_dxy)-COLUMN(Plot_date),ROWS(Plot_SelectedDates),1))</definedName>
    <definedName name="PlotSer_IncrDxy_Y" localSheetId="4">IF(#REF!="Όχι",0,OFFSET(Plot_date,1,COLUMN(Plot_Incr_dxy)-COLUMN(Plot_date),ROWS(Plot_SelectedDates),1))</definedName>
    <definedName name="PlotSer_IncrDxy_Y">IF(#REF!="Όχι",0,OFFSET(Plot_date,1,COLUMN(Plot_Incr_dxy)-COLUMN(Plot_date),ROWS(Plot_SelectedDates),1))</definedName>
    <definedName name="PlotSer_IncrDy_Y" localSheetId="2">IF(#REF!="Όχι",0,OFFSET(Plot_date,1,COLUMN(Plot_Incr_dy)-COLUMN(Plot_date),ROWS(Plot_SelectedDates),1))</definedName>
    <definedName name="PlotSer_IncrDy_Y" localSheetId="4">IF(#REF!="Όχι",0,OFFSET(Plot_date,1,COLUMN(Plot_Incr_dy)-COLUMN(Plot_date),ROWS(Plot_SelectedDates),1))</definedName>
    <definedName name="PlotSer_IncrDy_Y">IF(#REF!="Όχι",0,OFFSET(Plot_date,1,COLUMN(Plot_Incr_dy)-COLUMN(Plot_date),ROWS(Plot_SelectedDates),1))</definedName>
    <definedName name="PlotSer_IncrDz_Y" localSheetId="2">IF(#REF!="Όχι",0,OFFSET(Plot_date,1,COLUMN(Plot_Incr_dz)-COLUMN(Plot_date),ROWS(Plot_SelectedDates),1))</definedName>
    <definedName name="PlotSer_IncrDz_Y" localSheetId="4">IF(#REF!="Όχι",0,OFFSET(Plot_date,1,COLUMN(Plot_Incr_dz)-COLUMN(Plot_date),ROWS(Plot_SelectedDates),1))</definedName>
    <definedName name="PlotSer_IncrDz_Y">IF(#REF!="Όχι",0,OFFSET(Plot_date,1,COLUMN(Plot_Incr_dz)-COLUMN(Plot_date),ROWS(Plot_SelectedDates),1))</definedName>
    <definedName name="PlotSer_RateIncr_Ds" localSheetId="2">IF(#REF!="Όχι",0,OFFSET(Plot_RateIncr_ds_plot,1,0,ROWS(Plot_SelectedDates_Rate),1))</definedName>
    <definedName name="PlotSer_RateIncr_Ds" localSheetId="4">IF(#REF!="Όχι",0,OFFSET(Plot_RateIncr_ds_plot,1,0,ROWS(Plot_SelectedDates_Rate),1))</definedName>
    <definedName name="PlotSer_RateIncr_Ds">IF(#REF!="Όχι",0,OFFSET(Plot_RateIncr_ds_plot,1,0,ROWS(Plot_SelectedDates_Rate),1))</definedName>
    <definedName name="PlotSer_RateIncr_Dxy" localSheetId="2">IF(#REF!="Όχι",0,OFFSET(Plot_RateIncr_dxy_plot,1,0,ROWS(Plot_SelectedDates_Rate),1))</definedName>
    <definedName name="PlotSer_RateIncr_Dxy" localSheetId="4">IF(#REF!="Όχι",0,OFFSET(Plot_RateIncr_dxy_plot,1,0,ROWS(Plot_SelectedDates_Rate),1))</definedName>
    <definedName name="PlotSer_RateIncr_Dxy">IF(#REF!="Όχι",0,OFFSET(Plot_RateIncr_dxy_plot,1,0,ROWS(Plot_SelectedDates_Rate),1))</definedName>
    <definedName name="RotationAngle_Radians">RADIANS([4]XYZ!$F$2)</definedName>
    <definedName name="ScaleFactor">#REF!</definedName>
    <definedName name="SynopsisTable_EndDate" localSheetId="2">'[4]Figure 15'!#REF!</definedName>
    <definedName name="SynopsisTable_EndDate" localSheetId="4">'[4]Figure 15'!#REF!</definedName>
    <definedName name="SynopsisTable_EndDate">'Figure 19'!#REF!</definedName>
    <definedName name="Table_CopyCells" localSheetId="1">'Figure 19'!#REF!</definedName>
    <definedName name="Table_CopyCells">#REF!</definedName>
    <definedName name="Table_CurrentRow" localSheetId="1">'Figure 19'!#REF!</definedName>
    <definedName name="Table_CurrentRow">#REF!</definedName>
    <definedName name="Table_DatesControl" localSheetId="1">'Figure 19'!#REF!</definedName>
    <definedName name="Table_DatesControl">#REF!</definedName>
    <definedName name="Table_DatesRange" localSheetId="1">'Figure 19'!$D$28:$E$35</definedName>
    <definedName name="Table_DatesRange">#REF!</definedName>
    <definedName name="Table_MovingDateList" localSheetId="1">OFFSET(INDEX(DataSheet,MATCH('Figure 19'!Table_RowInstr,#REF!,0),COLUMN(Data_Date)),0,0,COUNTIF(#REF!,'Figure 19'!Table_RowInstr),1)</definedName>
    <definedName name="Table_MovingDateList" localSheetId="2">OFFSET(INDEX(DataSheet,MATCH(Table_RowInstr,#REF!,0),COLUMN(Data_Date)),0,0,COUNTIF(#REF!,Table_RowInstr),1)</definedName>
    <definedName name="Table_MovingDateList" localSheetId="4">OFFSET(INDEX(DataSheet,MATCH(Table_RowInstr,#REF!,0),COLUMN(Data_Date)),0,0,COUNTIF(#REF!,Table_RowInstr),1)</definedName>
    <definedName name="Table_MovingDateList">OFFSET(INDEX(DataSheet,MATCH(Table_RowInstr,#REF!,0),COLUMN(Data_Date)),0,0,COUNTIF(#REF!,Table_RowInstr),1)</definedName>
    <definedName name="Table_RowInstr" localSheetId="1">'Figure 19'!#REF!</definedName>
    <definedName name="Table_RowInstr">#REF!</definedName>
    <definedName name="test2" localSheetId="2">OFFSET(INDEX(XYZ_TableCol1,MATCH(PlanSer_01_Name,XYZ_TableCol1,0),1),0,4,COUNTIF(XYZ_TableCol1,PlanSer_01_Name),1)</definedName>
    <definedName name="test2" localSheetId="4">OFFSET(INDEX(XYZ_TableCol1,MATCH(PlanSer_01_Name,XYZ_TableCol1,0),1),0,4,COUNTIF(XYZ_TableCol1,PlanSer_01_Name),1)</definedName>
    <definedName name="test2">OFFSET(INDEX(XYZ_TableCol1,MATCH(PlanSer_01_Name,XYZ_TableCol1,0),1),0,4,COUNTIF(XYZ_TableCol1,PlanSer_01_Name),1)</definedName>
    <definedName name="Units">#REF!</definedName>
    <definedName name="UnitsTable">#REF!</definedName>
    <definedName name="XYZ_TableCol1">[4]XYZ!$B$4:$B$267</definedName>
    <definedName name="Yes">#REF!</definedName>
  </definedNames>
  <calcPr calcId="162913"/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3" i="7"/>
  <c r="T3" i="7" s="1"/>
  <c r="U3" i="7" s="1"/>
  <c r="V3" i="7" s="1"/>
  <c r="W3" i="7" s="1"/>
  <c r="X3" i="7" s="1"/>
  <c r="Y3" i="7" s="1"/>
  <c r="Z3" i="7" s="1"/>
  <c r="AA3" i="7" s="1"/>
  <c r="AB3" i="7" s="1"/>
  <c r="AC3" i="7" s="1"/>
  <c r="AD3" i="7" s="1"/>
  <c r="AE3" i="7" s="1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P3" i="7" s="1"/>
  <c r="D35" i="4" l="1"/>
  <c r="D34" i="4"/>
  <c r="D33" i="4"/>
  <c r="D32" i="4"/>
  <c r="D31" i="4"/>
  <c r="D30" i="4"/>
  <c r="D29" i="4"/>
</calcChain>
</file>

<file path=xl/sharedStrings.xml><?xml version="1.0" encoding="utf-8"?>
<sst xmlns="http://schemas.openxmlformats.org/spreadsheetml/2006/main" count="68" uniqueCount="56">
  <si>
    <t>Displacements (mm)</t>
  </si>
  <si>
    <t>CH.</t>
  </si>
  <si>
    <t>Δz</t>
  </si>
  <si>
    <t>Δxy</t>
  </si>
  <si>
    <t>Π1Α1</t>
  </si>
  <si>
    <t>Π2Α1</t>
  </si>
  <si>
    <t>Π2Α2</t>
  </si>
  <si>
    <t>Π3Α1</t>
  </si>
  <si>
    <t>Π3Α2</t>
  </si>
  <si>
    <t>Π4Α1</t>
  </si>
  <si>
    <t>Π4Α2</t>
  </si>
  <si>
    <t>Π5Α1</t>
  </si>
  <si>
    <t>Π5Α2</t>
  </si>
  <si>
    <t>Π6Α1</t>
  </si>
  <si>
    <t>Π6Α2</t>
  </si>
  <si>
    <t>Π1Δ1</t>
  </si>
  <si>
    <t>Π1Δ2</t>
  </si>
  <si>
    <t>Π2Δ1</t>
  </si>
  <si>
    <t>Π2Δ2</t>
  </si>
  <si>
    <t>Π3Δ1</t>
  </si>
  <si>
    <t>Π3Δ2</t>
  </si>
  <si>
    <t>Π4Δ1</t>
  </si>
  <si>
    <t>Π4Δ2</t>
  </si>
  <si>
    <t>Π5Δ1</t>
  </si>
  <si>
    <t>Π5Δ2</t>
  </si>
  <si>
    <t>Π6Δ1</t>
  </si>
  <si>
    <t>Π6Δ2</t>
  </si>
  <si>
    <t>Π7Δ1</t>
  </si>
  <si>
    <t>Π7Δ2</t>
  </si>
  <si>
    <t>Π1</t>
  </si>
  <si>
    <t>Π2</t>
  </si>
  <si>
    <t>Π3</t>
  </si>
  <si>
    <t>Π4</t>
  </si>
  <si>
    <t>Π5</t>
  </si>
  <si>
    <t>Π6</t>
  </si>
  <si>
    <t>Π7</t>
  </si>
  <si>
    <t>X</t>
  </si>
  <si>
    <t>Y</t>
  </si>
  <si>
    <t>Date</t>
  </si>
  <si>
    <t>ΚΛ2N |  Sliding Zone</t>
  </si>
  <si>
    <t>ΚΛ3N |  Sliding Zone</t>
  </si>
  <si>
    <t>ΚΛ5N |  Sliding Zone</t>
  </si>
  <si>
    <t>Rainfall</t>
  </si>
  <si>
    <t>mm/year</t>
  </si>
  <si>
    <t>k=d*sinφ</t>
  </si>
  <si>
    <t>ΚΛ2</t>
  </si>
  <si>
    <t>ΚΛ3</t>
  </si>
  <si>
    <t>ΚΛ5</t>
  </si>
  <si>
    <t>Τ4-ΚΝ1</t>
  </si>
  <si>
    <t>Τ4-ΚΝ2</t>
  </si>
  <si>
    <t>ΚΛ6</t>
  </si>
  <si>
    <t>incremental</t>
  </si>
  <si>
    <t>cumulative</t>
  </si>
  <si>
    <t>Pz_2</t>
  </si>
  <si>
    <t>Pz_3</t>
  </si>
  <si>
    <t>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</si>
</sst>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\+000"/>
    <numFmt numFmtId="165" formatCode="d/m/yy"/>
    <numFmt numFmtId="167" formatCode="[$-408]d/m/yy\ h:mm\ AM/PM;@"/>
    <numFmt numFmtId="168" formatCode="0.0"/>
    <numFmt numFmtId="169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name val="Tahoma"/>
      <family val="2"/>
      <charset val="161"/>
    </font>
    <font>
      <sz val="9"/>
      <name val="Arial"/>
      <family val="2"/>
      <charset val="161"/>
    </font>
    <font>
      <sz val="10"/>
      <name val="Arial"/>
      <family val="2"/>
      <charset val="161"/>
    </font>
    <font>
      <sz val="10"/>
      <name val="Arial"/>
      <family val="2"/>
    </font>
    <font>
      <b/>
      <sz val="10"/>
      <color rgb="FF0070C0"/>
      <name val="Arial"/>
      <family val="2"/>
      <charset val="161"/>
    </font>
    <font>
      <b/>
      <sz val="10"/>
      <color theme="0" tint="-0.499984740745262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7" fontId="5" fillId="0" borderId="0"/>
    <xf numFmtId="167" fontId="6" fillId="0" borderId="0"/>
  </cellStyleXfs>
  <cellXfs count="60">
    <xf numFmtId="0" fontId="0" fillId="0" borderId="0" xfId="0"/>
    <xf numFmtId="0" fontId="1" fillId="2" borderId="0" xfId="1" applyFill="1"/>
    <xf numFmtId="0" fontId="1" fillId="0" borderId="0" xfId="1"/>
    <xf numFmtId="0" fontId="2" fillId="3" borderId="2" xfId="1" applyFont="1" applyFill="1" applyBorder="1" applyAlignment="1">
      <alignment horizontal="center"/>
    </xf>
    <xf numFmtId="2" fontId="3" fillId="3" borderId="3" xfId="1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1" fillId="0" borderId="5" xfId="1" applyBorder="1" applyAlignment="1">
      <alignment horizontal="center"/>
    </xf>
    <xf numFmtId="1" fontId="1" fillId="0" borderId="6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1" fontId="1" fillId="0" borderId="8" xfId="1" applyNumberFormat="1" applyBorder="1" applyAlignment="1">
      <alignment horizontal="center"/>
    </xf>
    <xf numFmtId="2" fontId="3" fillId="3" borderId="9" xfId="1" applyNumberFormat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center"/>
    </xf>
    <xf numFmtId="1" fontId="1" fillId="0" borderId="12" xfId="1" applyNumberFormat="1" applyBorder="1" applyAlignment="1">
      <alignment horizontal="center"/>
    </xf>
    <xf numFmtId="2" fontId="3" fillId="3" borderId="13" xfId="1" applyNumberFormat="1" applyFont="1" applyFill="1" applyBorder="1" applyAlignment="1">
      <alignment horizontal="center" vertical="center" wrapText="1"/>
    </xf>
    <xf numFmtId="164" fontId="3" fillId="3" borderId="14" xfId="1" applyNumberFormat="1" applyFont="1" applyFill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1" fontId="1" fillId="0" borderId="16" xfId="1" applyNumberFormat="1" applyBorder="1" applyAlignment="1">
      <alignment horizontal="center"/>
    </xf>
    <xf numFmtId="2" fontId="3" fillId="3" borderId="17" xfId="1" applyNumberFormat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/>
    </xf>
    <xf numFmtId="1" fontId="1" fillId="0" borderId="20" xfId="1" applyNumberFormat="1" applyBorder="1" applyAlignment="1">
      <alignment horizontal="center"/>
    </xf>
    <xf numFmtId="2" fontId="3" fillId="2" borderId="21" xfId="1" applyNumberFormat="1" applyFont="1" applyFill="1" applyBorder="1" applyAlignment="1">
      <alignment horizontal="center" vertical="center" wrapText="1"/>
    </xf>
    <xf numFmtId="164" fontId="3" fillId="2" borderId="22" xfId="1" applyNumberFormat="1" applyFont="1" applyFill="1" applyBorder="1" applyAlignment="1">
      <alignment horizontal="center" vertical="center" wrapText="1"/>
    </xf>
    <xf numFmtId="165" fontId="1" fillId="2" borderId="22" xfId="1" applyNumberFormat="1" applyFill="1" applyBorder="1" applyAlignment="1">
      <alignment horizontal="center"/>
    </xf>
    <xf numFmtId="0" fontId="1" fillId="2" borderId="23" xfId="1" applyFill="1" applyBorder="1" applyAlignment="1">
      <alignment horizontal="center"/>
    </xf>
    <xf numFmtId="1" fontId="2" fillId="4" borderId="20" xfId="1" applyNumberFormat="1" applyFont="1" applyFill="1" applyBorder="1" applyAlignment="1">
      <alignment horizontal="center"/>
    </xf>
    <xf numFmtId="2" fontId="3" fillId="3" borderId="24" xfId="1" applyNumberFormat="1" applyFont="1" applyFill="1" applyBorder="1" applyAlignment="1">
      <alignment horizontal="center" vertical="center" wrapText="1"/>
    </xf>
    <xf numFmtId="164" fontId="3" fillId="3" borderId="25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" fontId="1" fillId="0" borderId="26" xfId="1" applyNumberFormat="1" applyBorder="1" applyAlignment="1">
      <alignment horizontal="center"/>
    </xf>
    <xf numFmtId="1" fontId="2" fillId="4" borderId="17" xfId="1" applyNumberFormat="1" applyFont="1" applyFill="1" applyBorder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24" xfId="1" applyNumberFormat="1" applyBorder="1" applyAlignment="1">
      <alignment horizontal="center"/>
    </xf>
    <xf numFmtId="14" fontId="4" fillId="4" borderId="17" xfId="1" applyNumberFormat="1" applyFont="1" applyFill="1" applyBorder="1" applyAlignment="1">
      <alignment horizontal="center"/>
    </xf>
    <xf numFmtId="2" fontId="1" fillId="0" borderId="17" xfId="1" applyNumberFormat="1" applyBorder="1" applyAlignment="1">
      <alignment horizontal="center"/>
    </xf>
    <xf numFmtId="14" fontId="5" fillId="0" borderId="9" xfId="2" applyNumberFormat="1" applyBorder="1" applyAlignment="1">
      <alignment horizontal="center"/>
    </xf>
    <xf numFmtId="2" fontId="5" fillId="0" borderId="9" xfId="2" applyNumberFormat="1" applyBorder="1" applyAlignment="1">
      <alignment horizontal="center"/>
    </xf>
    <xf numFmtId="0" fontId="2" fillId="0" borderId="28" xfId="1" applyFont="1" applyBorder="1" applyAlignment="1">
      <alignment horizontal="center" vertical="center" wrapText="1"/>
    </xf>
    <xf numFmtId="0" fontId="1" fillId="0" borderId="0" xfId="1" applyFont="1"/>
    <xf numFmtId="1" fontId="1" fillId="0" borderId="0" xfId="1" applyNumberFormat="1"/>
    <xf numFmtId="0" fontId="2" fillId="0" borderId="29" xfId="1" applyFont="1" applyFill="1" applyBorder="1" applyAlignment="1">
      <alignment horizontal="center" vertical="center" wrapText="1"/>
    </xf>
    <xf numFmtId="167" fontId="6" fillId="0" borderId="0" xfId="3"/>
    <xf numFmtId="167" fontId="6" fillId="2" borderId="0" xfId="3" applyFill="1" applyBorder="1" applyProtection="1">
      <protection hidden="1"/>
    </xf>
    <xf numFmtId="1" fontId="6" fillId="3" borderId="32" xfId="3" applyNumberFormat="1" applyFill="1" applyBorder="1" applyAlignment="1">
      <alignment horizontal="center"/>
    </xf>
    <xf numFmtId="165" fontId="4" fillId="0" borderId="33" xfId="3" applyNumberFormat="1" applyFont="1" applyBorder="1" applyAlignment="1">
      <alignment horizontal="center"/>
    </xf>
    <xf numFmtId="1" fontId="8" fillId="0" borderId="2" xfId="3" applyNumberFormat="1" applyFont="1" applyBorder="1" applyAlignment="1">
      <alignment horizontal="center"/>
    </xf>
    <xf numFmtId="168" fontId="6" fillId="3" borderId="2" xfId="3" applyNumberFormat="1" applyFill="1" applyBorder="1" applyAlignment="1">
      <alignment horizontal="center"/>
    </xf>
    <xf numFmtId="2" fontId="6" fillId="0" borderId="17" xfId="3" applyNumberFormat="1" applyBorder="1" applyAlignment="1">
      <alignment horizontal="center"/>
    </xf>
    <xf numFmtId="2" fontId="6" fillId="0" borderId="2" xfId="3" applyNumberFormat="1" applyBorder="1" applyAlignment="1">
      <alignment horizontal="center"/>
    </xf>
    <xf numFmtId="169" fontId="0" fillId="0" borderId="0" xfId="0" applyNumberFormat="1"/>
    <xf numFmtId="2" fontId="0" fillId="0" borderId="0" xfId="0" applyNumberFormat="1"/>
    <xf numFmtId="167" fontId="7" fillId="0" borderId="27" xfId="3" applyNumberFormat="1" applyFont="1" applyBorder="1" applyAlignment="1">
      <alignment horizontal="center"/>
    </xf>
    <xf numFmtId="167" fontId="7" fillId="0" borderId="30" xfId="3" applyNumberFormat="1" applyFont="1" applyBorder="1" applyAlignment="1">
      <alignment horizontal="center"/>
    </xf>
    <xf numFmtId="167" fontId="7" fillId="0" borderId="31" xfId="3" applyNumberFormat="1" applyFont="1" applyBorder="1" applyAlignment="1">
      <alignment horizontal="center"/>
    </xf>
    <xf numFmtId="167" fontId="7" fillId="0" borderId="27" xfId="3" applyFont="1" applyBorder="1" applyAlignment="1">
      <alignment horizontal="center"/>
    </xf>
    <xf numFmtId="167" fontId="7" fillId="0" borderId="30" xfId="3" applyFont="1" applyBorder="1" applyAlignment="1">
      <alignment horizontal="center"/>
    </xf>
    <xf numFmtId="167" fontId="7" fillId="0" borderId="31" xfId="3" applyFont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0" borderId="0" xfId="0" applyFont="1"/>
  </cellXfs>
  <cellStyles count="4">
    <cellStyle name="Normal" xfId="0" builtinId="0"/>
    <cellStyle name="Normal 2" xfId="1"/>
    <cellStyle name="Normal 2 2" xfId="2"/>
    <cellStyle name="Normal 3" xfId="3"/>
  </cellStyles>
  <dxfs count="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AFORA_HYMA_ON%20THE%20MOVE/article2016/TsakonaMonitoring_AutoUpdated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2;&#945;&#961;&#960;&#945;&#952;&#959;&#962;_&#922;&#917;&#928;&#917;&#924;/&#922;&#945;&#964;&#940;&#955;&#959;&#947;&#959;&#962;%20&#913;&#929;&#935;&#917;&#921;&#927;&#933;_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k/Documents/_&#932;&#931;&#913;&#922;&#937;&#925;&#913;/_Reports/14_MAR'14_%20(&#917;&#922;&#920;&#917;&#931;&#919;)/TsakonaMonitoring_AutoUpdated_N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blicazioni-convegni/PERIODIKA/International%20Journal%20of%20Geoengineering%20Case%20Histories/submission-1/pa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"/>
      <sheetName val="RawData"/>
      <sheetName val="CalcData"/>
      <sheetName val="DayData"/>
      <sheetName val="INFO"/>
      <sheetName val="ΣΥΝΟΨΗ"/>
      <sheetName val="SMS_Alarms"/>
      <sheetName val="INCL_Date"/>
      <sheetName val="INCL-Depth"/>
      <sheetName val="INCL_Rate"/>
      <sheetName val="PIEZ"/>
      <sheetName val="PDF"/>
      <sheetName val="PlotData"/>
      <sheetName val="Rates_Rot"/>
    </sheetNames>
    <sheetDataSet>
      <sheetData sheetId="0"/>
      <sheetData sheetId="1"/>
      <sheetData sheetId="2"/>
      <sheetData sheetId="3">
        <row r="1052">
          <cell r="DC1052">
            <v>0.4</v>
          </cell>
        </row>
      </sheetData>
      <sheetData sheetId="4"/>
      <sheetData sheetId="5"/>
      <sheetData sheetId="6"/>
      <sheetData sheetId="7"/>
      <sheetData sheetId="8"/>
      <sheetData sheetId="9">
        <row r="41">
          <cell r="D41">
            <v>-1.1111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Κατάλογος"/>
      <sheetName val="AutoList"/>
    </sheetNames>
    <sheetDataSet>
      <sheetData sheetId="0" refreshError="1"/>
      <sheetData sheetId="1">
        <row r="6">
          <cell r="A6">
            <v>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"/>
      <sheetName val="CalcData"/>
      <sheetName val="DayData"/>
      <sheetName val="RawData"/>
      <sheetName val="INFO"/>
      <sheetName val="ΣΥΝΟΨΗ"/>
      <sheetName val="SMS_Alarms"/>
      <sheetName val="INCL_Date"/>
      <sheetName val="INCL-Depth"/>
      <sheetName val="INCL_Rate"/>
      <sheetName val="PIEZ"/>
      <sheetName val="PDF"/>
      <sheetName val="PlotData"/>
      <sheetName val="Rates_Rot"/>
    </sheetNames>
    <sheetDataSet>
      <sheetData sheetId="0">
        <row r="3">
          <cell r="I3" t="str">
            <v>ΚΛ2 | Ζώνη ολίσθησης</v>
          </cell>
        </row>
        <row r="4">
          <cell r="I4" t="str">
            <v>ΚΛ3 | Ζώνη ολίσθησης</v>
          </cell>
        </row>
        <row r="5">
          <cell r="I5" t="str">
            <v>ΚΛ4 | Ζώνη ολίσθησης</v>
          </cell>
        </row>
        <row r="6">
          <cell r="I6" t="str">
            <v>ΚΛ5 | Ζώνη ολίσθησης</v>
          </cell>
        </row>
        <row r="7">
          <cell r="I7" t="str">
            <v>KL2_010 | Cumulative</v>
          </cell>
        </row>
        <row r="8">
          <cell r="I8" t="str">
            <v>KL5_040 | Cumulative</v>
          </cell>
        </row>
        <row r="9">
          <cell r="I9" t="str">
            <v>KL2_010</v>
          </cell>
        </row>
        <row r="10">
          <cell r="I10" t="str">
            <v>KL2_022</v>
          </cell>
        </row>
        <row r="11">
          <cell r="I11" t="str">
            <v>KL2_034</v>
          </cell>
        </row>
        <row r="12">
          <cell r="I12" t="str">
            <v>KL2_046</v>
          </cell>
        </row>
        <row r="13">
          <cell r="I13" t="str">
            <v>KL2_058</v>
          </cell>
        </row>
        <row r="14">
          <cell r="I14" t="str">
            <v>KL2_070</v>
          </cell>
        </row>
        <row r="15">
          <cell r="I15" t="str">
            <v>KL2_082</v>
          </cell>
        </row>
        <row r="16">
          <cell r="I16" t="str">
            <v>KL2_094</v>
          </cell>
        </row>
        <row r="17">
          <cell r="I17" t="str">
            <v>KL2_106</v>
          </cell>
        </row>
        <row r="18">
          <cell r="I18" t="str">
            <v>KL2_118</v>
          </cell>
        </row>
        <row r="19">
          <cell r="I19" t="str">
            <v>KL2_128</v>
          </cell>
        </row>
        <row r="20">
          <cell r="I20" t="str">
            <v>KL2_135</v>
          </cell>
        </row>
        <row r="21">
          <cell r="I21" t="str">
            <v>KL2_142</v>
          </cell>
        </row>
        <row r="22">
          <cell r="I22" t="str">
            <v>KL2_149</v>
          </cell>
        </row>
        <row r="23">
          <cell r="I23" t="str">
            <v>KL2_158</v>
          </cell>
        </row>
        <row r="24">
          <cell r="I24" t="str">
            <v>KL2_170</v>
          </cell>
        </row>
        <row r="25">
          <cell r="I25" t="str">
            <v>KL2_183</v>
          </cell>
        </row>
        <row r="26">
          <cell r="I26" t="str">
            <v>KL3_130</v>
          </cell>
        </row>
        <row r="27">
          <cell r="I27" t="str">
            <v>KL3_142</v>
          </cell>
        </row>
        <row r="28">
          <cell r="I28" t="str">
            <v>KL3_151</v>
          </cell>
        </row>
        <row r="29">
          <cell r="I29" t="str">
            <v>KL3_158</v>
          </cell>
        </row>
        <row r="30">
          <cell r="I30" t="str">
            <v>KL3_165</v>
          </cell>
        </row>
        <row r="31">
          <cell r="I31" t="str">
            <v>KL3_172</v>
          </cell>
        </row>
        <row r="32">
          <cell r="I32" t="str">
            <v>KL3_182</v>
          </cell>
        </row>
        <row r="33">
          <cell r="I33" t="str">
            <v>KL3_194</v>
          </cell>
        </row>
        <row r="34">
          <cell r="I34" t="str">
            <v>KL4_106</v>
          </cell>
        </row>
        <row r="35">
          <cell r="I35" t="str">
            <v>KL4_118</v>
          </cell>
        </row>
        <row r="36">
          <cell r="I36" t="str">
            <v>KL4_130</v>
          </cell>
        </row>
        <row r="37">
          <cell r="I37" t="str">
            <v>KL4_140</v>
          </cell>
        </row>
        <row r="38">
          <cell r="I38" t="str">
            <v>KL4_147</v>
          </cell>
        </row>
        <row r="39">
          <cell r="I39" t="str">
            <v>KL4_154</v>
          </cell>
        </row>
        <row r="40">
          <cell r="I40" t="str">
            <v>KL4_161</v>
          </cell>
        </row>
        <row r="41">
          <cell r="I41" t="str">
            <v>KL4_170</v>
          </cell>
        </row>
        <row r="42">
          <cell r="I42" t="str">
            <v>KL4_182</v>
          </cell>
        </row>
        <row r="43">
          <cell r="I43" t="str">
            <v>KL4_194</v>
          </cell>
        </row>
        <row r="44">
          <cell r="I44" t="str">
            <v>KL5_040</v>
          </cell>
        </row>
        <row r="45">
          <cell r="I45" t="str">
            <v>KL5_052</v>
          </cell>
        </row>
        <row r="46">
          <cell r="I46" t="str">
            <v>KL5_064</v>
          </cell>
        </row>
        <row r="47">
          <cell r="I47" t="str">
            <v>KL5_076</v>
          </cell>
        </row>
        <row r="48">
          <cell r="I48" t="str">
            <v>KL5_088</v>
          </cell>
        </row>
        <row r="49">
          <cell r="I49" t="str">
            <v>KL5_100</v>
          </cell>
        </row>
        <row r="50">
          <cell r="I50" t="str">
            <v>KL5_112</v>
          </cell>
        </row>
        <row r="51">
          <cell r="I51" t="str">
            <v>KL5_124</v>
          </cell>
        </row>
        <row r="52">
          <cell r="I52" t="str">
            <v>KL5_136</v>
          </cell>
        </row>
        <row r="53">
          <cell r="I53" t="str">
            <v>KL5_148</v>
          </cell>
        </row>
        <row r="54">
          <cell r="I54" t="str">
            <v>KL5_160</v>
          </cell>
        </row>
        <row r="55">
          <cell r="I55" t="str">
            <v>KL5_172</v>
          </cell>
        </row>
        <row r="56">
          <cell r="I56" t="str">
            <v>KL5_184</v>
          </cell>
        </row>
        <row r="57">
          <cell r="I57" t="str">
            <v>KL5_196</v>
          </cell>
        </row>
        <row r="58">
          <cell r="I58" t="str">
            <v>KL5_208</v>
          </cell>
        </row>
        <row r="59">
          <cell r="I59" t="str">
            <v>KL5_220</v>
          </cell>
        </row>
        <row r="60">
          <cell r="I60" t="str">
            <v>KL5_232</v>
          </cell>
        </row>
        <row r="61">
          <cell r="I61" t="str">
            <v>KL5_244</v>
          </cell>
        </row>
        <row r="62">
          <cell r="I62" t="str">
            <v>KL5_256</v>
          </cell>
        </row>
        <row r="63">
          <cell r="I63" t="str">
            <v>KL5_268</v>
          </cell>
        </row>
        <row r="64">
          <cell r="I64" t="str">
            <v>KL5_280</v>
          </cell>
        </row>
        <row r="65">
          <cell r="I65" t="str">
            <v>KL5_290</v>
          </cell>
        </row>
        <row r="66">
          <cell r="I66" t="str">
            <v>KL5_297</v>
          </cell>
        </row>
        <row r="67">
          <cell r="I67" t="str">
            <v>KL5_304</v>
          </cell>
        </row>
        <row r="68">
          <cell r="I68" t="str">
            <v>KL5_311</v>
          </cell>
        </row>
        <row r="69">
          <cell r="I69" t="str">
            <v>KL5_320</v>
          </cell>
        </row>
        <row r="70">
          <cell r="I70" t="str">
            <v>KL5_332</v>
          </cell>
        </row>
        <row r="71">
          <cell r="I71" t="str">
            <v>KL5_344</v>
          </cell>
        </row>
        <row r="72">
          <cell r="I72" t="str">
            <v>KL5_356</v>
          </cell>
        </row>
      </sheetData>
      <sheetData sheetId="1" refreshError="1"/>
      <sheetData sheetId="2">
        <row r="3">
          <cell r="B3" t="str">
            <v>Julian_Day</v>
          </cell>
        </row>
        <row r="4">
          <cell r="B4">
            <v>41283</v>
          </cell>
        </row>
        <row r="5">
          <cell r="B5">
            <v>41284</v>
          </cell>
        </row>
        <row r="6">
          <cell r="B6">
            <v>41285</v>
          </cell>
        </row>
        <row r="7">
          <cell r="B7">
            <v>41286</v>
          </cell>
        </row>
        <row r="8">
          <cell r="B8">
            <v>41287</v>
          </cell>
        </row>
        <row r="9">
          <cell r="B9">
            <v>41288</v>
          </cell>
        </row>
        <row r="10">
          <cell r="B10">
            <v>41289</v>
          </cell>
        </row>
        <row r="11">
          <cell r="B11">
            <v>41290</v>
          </cell>
        </row>
        <row r="12">
          <cell r="B12">
            <v>41291</v>
          </cell>
        </row>
        <row r="13">
          <cell r="B13">
            <v>41292</v>
          </cell>
        </row>
        <row r="14">
          <cell r="B14">
            <v>41293</v>
          </cell>
        </row>
        <row r="15">
          <cell r="B15">
            <v>41294</v>
          </cell>
        </row>
        <row r="16">
          <cell r="B16">
            <v>41295</v>
          </cell>
        </row>
        <row r="17">
          <cell r="B17">
            <v>41296</v>
          </cell>
        </row>
        <row r="18">
          <cell r="B18">
            <v>41297</v>
          </cell>
        </row>
        <row r="19">
          <cell r="B19">
            <v>41298</v>
          </cell>
        </row>
        <row r="20">
          <cell r="B20">
            <v>41299</v>
          </cell>
        </row>
        <row r="21">
          <cell r="B21">
            <v>41300</v>
          </cell>
        </row>
        <row r="22">
          <cell r="B22">
            <v>41301</v>
          </cell>
        </row>
        <row r="23">
          <cell r="B23">
            <v>41302</v>
          </cell>
        </row>
        <row r="24">
          <cell r="B24">
            <v>41303</v>
          </cell>
        </row>
        <row r="25">
          <cell r="B25">
            <v>41304</v>
          </cell>
        </row>
        <row r="26">
          <cell r="B26">
            <v>41305</v>
          </cell>
        </row>
        <row r="27">
          <cell r="B27">
            <v>41306</v>
          </cell>
        </row>
        <row r="28">
          <cell r="B28">
            <v>41307</v>
          </cell>
        </row>
        <row r="29">
          <cell r="B29">
            <v>41308</v>
          </cell>
        </row>
        <row r="30">
          <cell r="B30">
            <v>41309</v>
          </cell>
        </row>
        <row r="31">
          <cell r="B31">
            <v>41310</v>
          </cell>
        </row>
        <row r="32">
          <cell r="B32">
            <v>41311</v>
          </cell>
        </row>
        <row r="33">
          <cell r="B33">
            <v>41312</v>
          </cell>
        </row>
        <row r="34">
          <cell r="B34">
            <v>41313</v>
          </cell>
        </row>
        <row r="35">
          <cell r="B35">
            <v>41314</v>
          </cell>
        </row>
        <row r="36">
          <cell r="B36">
            <v>41315</v>
          </cell>
        </row>
        <row r="37">
          <cell r="B37">
            <v>41316</v>
          </cell>
        </row>
        <row r="38">
          <cell r="B38">
            <v>41317</v>
          </cell>
        </row>
        <row r="39">
          <cell r="B39">
            <v>41318</v>
          </cell>
        </row>
        <row r="40">
          <cell r="B40">
            <v>41319</v>
          </cell>
        </row>
        <row r="41">
          <cell r="B41">
            <v>41320</v>
          </cell>
        </row>
        <row r="42">
          <cell r="B42">
            <v>41321</v>
          </cell>
        </row>
        <row r="43">
          <cell r="B43">
            <v>41322</v>
          </cell>
        </row>
        <row r="44">
          <cell r="B44">
            <v>41323</v>
          </cell>
        </row>
        <row r="45">
          <cell r="B45">
            <v>41324</v>
          </cell>
        </row>
        <row r="46">
          <cell r="B46">
            <v>41325</v>
          </cell>
        </row>
        <row r="47">
          <cell r="B47">
            <v>41326</v>
          </cell>
        </row>
        <row r="48">
          <cell r="B48">
            <v>41327</v>
          </cell>
        </row>
        <row r="49">
          <cell r="B49">
            <v>41328</v>
          </cell>
        </row>
        <row r="50">
          <cell r="B50">
            <v>41329</v>
          </cell>
        </row>
        <row r="51">
          <cell r="B51">
            <v>41330</v>
          </cell>
        </row>
        <row r="52">
          <cell r="B52">
            <v>41331</v>
          </cell>
        </row>
        <row r="53">
          <cell r="B53">
            <v>41332</v>
          </cell>
        </row>
        <row r="54">
          <cell r="B54">
            <v>41333</v>
          </cell>
        </row>
        <row r="55">
          <cell r="B55">
            <v>41334</v>
          </cell>
        </row>
        <row r="56">
          <cell r="B56">
            <v>41335</v>
          </cell>
        </row>
        <row r="57">
          <cell r="B57">
            <v>41336</v>
          </cell>
        </row>
        <row r="58">
          <cell r="B58">
            <v>41337</v>
          </cell>
        </row>
        <row r="59">
          <cell r="B59">
            <v>41338</v>
          </cell>
        </row>
        <row r="60">
          <cell r="B60">
            <v>41339</v>
          </cell>
        </row>
        <row r="61">
          <cell r="B61">
            <v>41340</v>
          </cell>
        </row>
        <row r="62">
          <cell r="B62">
            <v>41341</v>
          </cell>
        </row>
        <row r="63">
          <cell r="B63">
            <v>41342</v>
          </cell>
        </row>
        <row r="64">
          <cell r="B64">
            <v>41343</v>
          </cell>
        </row>
        <row r="65">
          <cell r="B65">
            <v>41344</v>
          </cell>
        </row>
        <row r="66">
          <cell r="B66">
            <v>41345</v>
          </cell>
        </row>
        <row r="67">
          <cell r="B67">
            <v>41346</v>
          </cell>
        </row>
        <row r="68">
          <cell r="B68">
            <v>41347</v>
          </cell>
        </row>
        <row r="69">
          <cell r="B69">
            <v>41348</v>
          </cell>
        </row>
        <row r="70">
          <cell r="B70">
            <v>41349</v>
          </cell>
        </row>
        <row r="71">
          <cell r="B71">
            <v>41350</v>
          </cell>
        </row>
        <row r="72">
          <cell r="B72">
            <v>41351</v>
          </cell>
        </row>
        <row r="73">
          <cell r="B73">
            <v>41352</v>
          </cell>
        </row>
        <row r="74">
          <cell r="B74">
            <v>41353</v>
          </cell>
        </row>
        <row r="75">
          <cell r="B75">
            <v>41354</v>
          </cell>
        </row>
        <row r="76">
          <cell r="B76">
            <v>41355</v>
          </cell>
        </row>
        <row r="77">
          <cell r="B77">
            <v>41356</v>
          </cell>
        </row>
        <row r="78">
          <cell r="B78">
            <v>41357</v>
          </cell>
        </row>
        <row r="79">
          <cell r="B79">
            <v>41358</v>
          </cell>
        </row>
        <row r="80">
          <cell r="B80">
            <v>41359</v>
          </cell>
        </row>
        <row r="81">
          <cell r="B81">
            <v>41360</v>
          </cell>
        </row>
        <row r="82">
          <cell r="B82">
            <v>41361</v>
          </cell>
        </row>
        <row r="83">
          <cell r="B83">
            <v>41362</v>
          </cell>
        </row>
        <row r="84">
          <cell r="B84">
            <v>41363</v>
          </cell>
        </row>
        <row r="85">
          <cell r="B85">
            <v>41364</v>
          </cell>
        </row>
        <row r="86">
          <cell r="B86">
            <v>41365</v>
          </cell>
        </row>
        <row r="87">
          <cell r="B87">
            <v>41366</v>
          </cell>
        </row>
        <row r="88">
          <cell r="B88">
            <v>41367</v>
          </cell>
        </row>
        <row r="89">
          <cell r="B89">
            <v>41368</v>
          </cell>
        </row>
        <row r="90">
          <cell r="B90">
            <v>41369</v>
          </cell>
        </row>
        <row r="91">
          <cell r="B91">
            <v>41370</v>
          </cell>
        </row>
        <row r="92">
          <cell r="B92">
            <v>41371</v>
          </cell>
        </row>
        <row r="93">
          <cell r="B93">
            <v>41372</v>
          </cell>
        </row>
        <row r="94">
          <cell r="B94">
            <v>41373</v>
          </cell>
        </row>
        <row r="95">
          <cell r="B95">
            <v>41374</v>
          </cell>
        </row>
        <row r="96">
          <cell r="B96">
            <v>41375</v>
          </cell>
        </row>
        <row r="97">
          <cell r="B97">
            <v>41376</v>
          </cell>
        </row>
        <row r="98">
          <cell r="B98">
            <v>41377</v>
          </cell>
        </row>
        <row r="99">
          <cell r="B99">
            <v>41378</v>
          </cell>
        </row>
        <row r="100">
          <cell r="B100">
            <v>41379</v>
          </cell>
        </row>
        <row r="101">
          <cell r="B101">
            <v>41380</v>
          </cell>
        </row>
        <row r="102">
          <cell r="B102">
            <v>41381</v>
          </cell>
        </row>
        <row r="103">
          <cell r="B103">
            <v>41382</v>
          </cell>
        </row>
        <row r="104">
          <cell r="B104">
            <v>41383</v>
          </cell>
        </row>
        <row r="105">
          <cell r="B105">
            <v>41384</v>
          </cell>
        </row>
        <row r="106">
          <cell r="B106">
            <v>41385</v>
          </cell>
        </row>
        <row r="107">
          <cell r="B107">
            <v>41386</v>
          </cell>
        </row>
        <row r="108">
          <cell r="B108">
            <v>41387</v>
          </cell>
        </row>
        <row r="109">
          <cell r="B109">
            <v>41388</v>
          </cell>
        </row>
        <row r="110">
          <cell r="B110">
            <v>41389</v>
          </cell>
        </row>
        <row r="111">
          <cell r="B111">
            <v>41390</v>
          </cell>
        </row>
        <row r="112">
          <cell r="B112">
            <v>41391</v>
          </cell>
        </row>
        <row r="113">
          <cell r="B113">
            <v>41392</v>
          </cell>
        </row>
        <row r="114">
          <cell r="B114">
            <v>41393</v>
          </cell>
        </row>
        <row r="115">
          <cell r="B115">
            <v>41394</v>
          </cell>
        </row>
        <row r="116">
          <cell r="B116">
            <v>41395</v>
          </cell>
        </row>
        <row r="117">
          <cell r="B117">
            <v>41396</v>
          </cell>
        </row>
        <row r="118">
          <cell r="B118">
            <v>41397</v>
          </cell>
        </row>
        <row r="119">
          <cell r="B119">
            <v>41398</v>
          </cell>
        </row>
        <row r="120">
          <cell r="B120">
            <v>41399</v>
          </cell>
        </row>
        <row r="121">
          <cell r="B121">
            <v>41400</v>
          </cell>
        </row>
        <row r="122">
          <cell r="B122">
            <v>41401</v>
          </cell>
        </row>
        <row r="123">
          <cell r="B123">
            <v>41402</v>
          </cell>
        </row>
        <row r="124">
          <cell r="B124">
            <v>41403</v>
          </cell>
        </row>
        <row r="125">
          <cell r="B125">
            <v>41404</v>
          </cell>
        </row>
        <row r="126">
          <cell r="B126">
            <v>41405</v>
          </cell>
        </row>
        <row r="127">
          <cell r="B127">
            <v>41406</v>
          </cell>
        </row>
        <row r="128">
          <cell r="B128">
            <v>41407</v>
          </cell>
        </row>
        <row r="129">
          <cell r="B129">
            <v>41408</v>
          </cell>
        </row>
        <row r="130">
          <cell r="B130">
            <v>41409</v>
          </cell>
        </row>
        <row r="131">
          <cell r="B131">
            <v>41410</v>
          </cell>
        </row>
        <row r="132">
          <cell r="B132">
            <v>41411</v>
          </cell>
        </row>
        <row r="133">
          <cell r="B133">
            <v>41412</v>
          </cell>
        </row>
        <row r="134">
          <cell r="B134">
            <v>41413</v>
          </cell>
        </row>
        <row r="135">
          <cell r="B135">
            <v>41414</v>
          </cell>
        </row>
        <row r="136">
          <cell r="B136">
            <v>41415</v>
          </cell>
        </row>
        <row r="137">
          <cell r="B137">
            <v>41416</v>
          </cell>
        </row>
        <row r="138">
          <cell r="B138">
            <v>41417</v>
          </cell>
        </row>
        <row r="139">
          <cell r="B139">
            <v>41418</v>
          </cell>
        </row>
        <row r="140">
          <cell r="B140">
            <v>41419</v>
          </cell>
        </row>
        <row r="141">
          <cell r="B141">
            <v>41420</v>
          </cell>
        </row>
        <row r="142">
          <cell r="B142">
            <v>41421</v>
          </cell>
        </row>
        <row r="143">
          <cell r="B143">
            <v>41422</v>
          </cell>
        </row>
        <row r="144">
          <cell r="B144">
            <v>41423</v>
          </cell>
        </row>
        <row r="145">
          <cell r="B145">
            <v>41424</v>
          </cell>
        </row>
        <row r="146">
          <cell r="B146">
            <v>41425</v>
          </cell>
        </row>
        <row r="147">
          <cell r="B147">
            <v>41426</v>
          </cell>
        </row>
        <row r="148">
          <cell r="B148">
            <v>41427</v>
          </cell>
        </row>
        <row r="149">
          <cell r="B149">
            <v>41428</v>
          </cell>
        </row>
        <row r="150">
          <cell r="B150">
            <v>41429</v>
          </cell>
        </row>
        <row r="151">
          <cell r="B151">
            <v>41430</v>
          </cell>
        </row>
        <row r="152">
          <cell r="B152">
            <v>41431</v>
          </cell>
        </row>
        <row r="153">
          <cell r="B153">
            <v>41432</v>
          </cell>
        </row>
        <row r="154">
          <cell r="B154">
            <v>41433</v>
          </cell>
        </row>
        <row r="155">
          <cell r="B155">
            <v>41434</v>
          </cell>
        </row>
        <row r="156">
          <cell r="B156">
            <v>41435</v>
          </cell>
        </row>
        <row r="157">
          <cell r="B157">
            <v>41436</v>
          </cell>
        </row>
        <row r="158">
          <cell r="B158">
            <v>41437</v>
          </cell>
        </row>
        <row r="159">
          <cell r="B159">
            <v>41438</v>
          </cell>
        </row>
        <row r="160">
          <cell r="B160">
            <v>41439</v>
          </cell>
        </row>
        <row r="161">
          <cell r="B161">
            <v>41440</v>
          </cell>
        </row>
        <row r="162">
          <cell r="B162">
            <v>41441</v>
          </cell>
        </row>
        <row r="163">
          <cell r="B163">
            <v>41442</v>
          </cell>
        </row>
        <row r="164">
          <cell r="B164">
            <v>41443</v>
          </cell>
        </row>
        <row r="165">
          <cell r="B165">
            <v>41444</v>
          </cell>
        </row>
        <row r="166">
          <cell r="B166">
            <v>41445</v>
          </cell>
        </row>
        <row r="167">
          <cell r="B167">
            <v>41446</v>
          </cell>
        </row>
        <row r="168">
          <cell r="B168">
            <v>41447</v>
          </cell>
        </row>
        <row r="169">
          <cell r="B169">
            <v>41448</v>
          </cell>
        </row>
        <row r="170">
          <cell r="B170">
            <v>41449</v>
          </cell>
        </row>
        <row r="171">
          <cell r="B171">
            <v>41450</v>
          </cell>
        </row>
        <row r="172">
          <cell r="B172">
            <v>41451</v>
          </cell>
        </row>
        <row r="173">
          <cell r="B173">
            <v>41452</v>
          </cell>
        </row>
        <row r="174">
          <cell r="B174">
            <v>41453</v>
          </cell>
        </row>
        <row r="175">
          <cell r="B175">
            <v>41454</v>
          </cell>
        </row>
        <row r="176">
          <cell r="B176">
            <v>41455</v>
          </cell>
        </row>
        <row r="177">
          <cell r="B177">
            <v>41456</v>
          </cell>
        </row>
        <row r="178">
          <cell r="B178">
            <v>41457</v>
          </cell>
        </row>
        <row r="179">
          <cell r="B179">
            <v>41458</v>
          </cell>
        </row>
        <row r="180">
          <cell r="B180">
            <v>41459</v>
          </cell>
        </row>
        <row r="181">
          <cell r="B181">
            <v>41460</v>
          </cell>
        </row>
        <row r="182">
          <cell r="B182">
            <v>41461</v>
          </cell>
        </row>
        <row r="183">
          <cell r="B183">
            <v>41462</v>
          </cell>
        </row>
        <row r="184">
          <cell r="B184">
            <v>41463</v>
          </cell>
        </row>
        <row r="185">
          <cell r="B185">
            <v>41464</v>
          </cell>
        </row>
        <row r="186">
          <cell r="B186">
            <v>41465</v>
          </cell>
        </row>
        <row r="187">
          <cell r="B187">
            <v>41466</v>
          </cell>
        </row>
        <row r="188">
          <cell r="B188">
            <v>41467</v>
          </cell>
        </row>
        <row r="189">
          <cell r="B189">
            <v>41468</v>
          </cell>
        </row>
        <row r="190">
          <cell r="B190">
            <v>41469</v>
          </cell>
        </row>
        <row r="191">
          <cell r="B191">
            <v>41470</v>
          </cell>
        </row>
        <row r="192">
          <cell r="B192">
            <v>41471</v>
          </cell>
        </row>
        <row r="193">
          <cell r="B193">
            <v>41472</v>
          </cell>
        </row>
        <row r="194">
          <cell r="B194">
            <v>41473</v>
          </cell>
        </row>
        <row r="195">
          <cell r="B195">
            <v>41474</v>
          </cell>
        </row>
        <row r="196">
          <cell r="B196">
            <v>41475</v>
          </cell>
        </row>
        <row r="197">
          <cell r="B197">
            <v>41476</v>
          </cell>
        </row>
        <row r="198">
          <cell r="B198">
            <v>41477</v>
          </cell>
        </row>
        <row r="199">
          <cell r="B199">
            <v>41478</v>
          </cell>
        </row>
        <row r="200">
          <cell r="B200">
            <v>41479</v>
          </cell>
        </row>
        <row r="201">
          <cell r="B201">
            <v>41480</v>
          </cell>
        </row>
        <row r="202">
          <cell r="B202">
            <v>41481</v>
          </cell>
        </row>
        <row r="203">
          <cell r="B203">
            <v>41482</v>
          </cell>
        </row>
        <row r="204">
          <cell r="B204">
            <v>41483</v>
          </cell>
        </row>
        <row r="205">
          <cell r="B205">
            <v>41484</v>
          </cell>
        </row>
        <row r="206">
          <cell r="B206">
            <v>41485</v>
          </cell>
        </row>
        <row r="207">
          <cell r="B207">
            <v>41486</v>
          </cell>
        </row>
        <row r="208">
          <cell r="B208">
            <v>41487</v>
          </cell>
        </row>
        <row r="209">
          <cell r="B209">
            <v>41488</v>
          </cell>
        </row>
        <row r="210">
          <cell r="B210">
            <v>41489</v>
          </cell>
        </row>
        <row r="211">
          <cell r="B211">
            <v>41490</v>
          </cell>
        </row>
        <row r="212">
          <cell r="B212">
            <v>41491</v>
          </cell>
        </row>
        <row r="213">
          <cell r="B213">
            <v>41492</v>
          </cell>
        </row>
        <row r="214">
          <cell r="B214">
            <v>41493</v>
          </cell>
        </row>
        <row r="215">
          <cell r="B215">
            <v>41537</v>
          </cell>
        </row>
        <row r="216">
          <cell r="B216">
            <v>41538</v>
          </cell>
        </row>
        <row r="217">
          <cell r="B217">
            <v>41539</v>
          </cell>
        </row>
        <row r="218">
          <cell r="B218">
            <v>41540</v>
          </cell>
        </row>
        <row r="219">
          <cell r="B219">
            <v>41541</v>
          </cell>
        </row>
        <row r="220">
          <cell r="B220">
            <v>41542</v>
          </cell>
        </row>
        <row r="221">
          <cell r="B221">
            <v>41543</v>
          </cell>
        </row>
        <row r="222">
          <cell r="B222">
            <v>41544</v>
          </cell>
        </row>
        <row r="223">
          <cell r="B223">
            <v>41545</v>
          </cell>
        </row>
        <row r="224">
          <cell r="B224">
            <v>41546</v>
          </cell>
        </row>
        <row r="225">
          <cell r="B225">
            <v>41547</v>
          </cell>
        </row>
        <row r="226">
          <cell r="B226">
            <v>41548</v>
          </cell>
        </row>
        <row r="227">
          <cell r="B227">
            <v>41549</v>
          </cell>
        </row>
        <row r="228">
          <cell r="B228">
            <v>41550</v>
          </cell>
        </row>
        <row r="229">
          <cell r="B229">
            <v>41551</v>
          </cell>
        </row>
        <row r="230">
          <cell r="B230">
            <v>41552</v>
          </cell>
        </row>
        <row r="231">
          <cell r="B231">
            <v>41553</v>
          </cell>
        </row>
        <row r="232">
          <cell r="B232">
            <v>41554</v>
          </cell>
        </row>
        <row r="233">
          <cell r="B233">
            <v>41555</v>
          </cell>
        </row>
        <row r="234">
          <cell r="B234">
            <v>41556</v>
          </cell>
        </row>
        <row r="235">
          <cell r="B235">
            <v>41557</v>
          </cell>
        </row>
        <row r="236">
          <cell r="B236">
            <v>41558</v>
          </cell>
        </row>
        <row r="237">
          <cell r="B237">
            <v>41559</v>
          </cell>
        </row>
        <row r="238">
          <cell r="B238">
            <v>41560</v>
          </cell>
        </row>
        <row r="239">
          <cell r="B239">
            <v>41561</v>
          </cell>
        </row>
        <row r="240">
          <cell r="B240">
            <v>41562</v>
          </cell>
        </row>
        <row r="241">
          <cell r="B241">
            <v>41563</v>
          </cell>
        </row>
        <row r="242">
          <cell r="B242">
            <v>41564</v>
          </cell>
        </row>
        <row r="243">
          <cell r="B243">
            <v>41565</v>
          </cell>
        </row>
        <row r="244">
          <cell r="B244">
            <v>41566</v>
          </cell>
        </row>
        <row r="245">
          <cell r="B245">
            <v>41567</v>
          </cell>
        </row>
        <row r="246">
          <cell r="B246">
            <v>41568</v>
          </cell>
        </row>
        <row r="247">
          <cell r="B247">
            <v>41569</v>
          </cell>
        </row>
        <row r="248">
          <cell r="B248">
            <v>41570</v>
          </cell>
        </row>
        <row r="249">
          <cell r="B249">
            <v>41571</v>
          </cell>
        </row>
        <row r="250">
          <cell r="B250">
            <v>41572</v>
          </cell>
        </row>
        <row r="251">
          <cell r="B251">
            <v>41573</v>
          </cell>
        </row>
        <row r="252">
          <cell r="B252">
            <v>41574</v>
          </cell>
        </row>
        <row r="253">
          <cell r="B253">
            <v>41575</v>
          </cell>
        </row>
        <row r="254">
          <cell r="B254">
            <v>41576</v>
          </cell>
        </row>
        <row r="255">
          <cell r="B255">
            <v>41577</v>
          </cell>
        </row>
        <row r="256">
          <cell r="B256">
            <v>41578</v>
          </cell>
        </row>
        <row r="257">
          <cell r="B257">
            <v>41579</v>
          </cell>
        </row>
        <row r="258">
          <cell r="B258">
            <v>41580</v>
          </cell>
        </row>
        <row r="259">
          <cell r="B259">
            <v>41581</v>
          </cell>
        </row>
        <row r="260">
          <cell r="B260">
            <v>41582</v>
          </cell>
        </row>
        <row r="261">
          <cell r="B261">
            <v>41583</v>
          </cell>
        </row>
        <row r="262">
          <cell r="B262">
            <v>41584</v>
          </cell>
        </row>
        <row r="263">
          <cell r="B263">
            <v>41585</v>
          </cell>
        </row>
        <row r="264">
          <cell r="B264">
            <v>41586</v>
          </cell>
        </row>
        <row r="265">
          <cell r="B265">
            <v>41587</v>
          </cell>
        </row>
        <row r="266">
          <cell r="B266">
            <v>41588</v>
          </cell>
        </row>
        <row r="267">
          <cell r="B267">
            <v>41589</v>
          </cell>
        </row>
        <row r="268">
          <cell r="B268">
            <v>41590</v>
          </cell>
        </row>
        <row r="269">
          <cell r="B269">
            <v>41591</v>
          </cell>
        </row>
        <row r="270">
          <cell r="B270">
            <v>41592</v>
          </cell>
        </row>
        <row r="271">
          <cell r="B271">
            <v>41593</v>
          </cell>
        </row>
        <row r="272">
          <cell r="B272">
            <v>41594</v>
          </cell>
        </row>
        <row r="273">
          <cell r="B273">
            <v>41595</v>
          </cell>
        </row>
        <row r="274">
          <cell r="B274">
            <v>41596</v>
          </cell>
        </row>
        <row r="275">
          <cell r="B275">
            <v>41597</v>
          </cell>
        </row>
        <row r="276">
          <cell r="B276">
            <v>41598</v>
          </cell>
        </row>
        <row r="277">
          <cell r="B277">
            <v>41599</v>
          </cell>
        </row>
        <row r="278">
          <cell r="B278">
            <v>41600</v>
          </cell>
        </row>
        <row r="279">
          <cell r="B279">
            <v>41601</v>
          </cell>
        </row>
        <row r="280">
          <cell r="B280">
            <v>41602</v>
          </cell>
        </row>
        <row r="281">
          <cell r="B281">
            <v>41603</v>
          </cell>
        </row>
        <row r="282">
          <cell r="B282">
            <v>41604</v>
          </cell>
        </row>
        <row r="283">
          <cell r="B283">
            <v>41605</v>
          </cell>
        </row>
        <row r="284">
          <cell r="B284">
            <v>41606</v>
          </cell>
        </row>
        <row r="285">
          <cell r="B285">
            <v>41607</v>
          </cell>
        </row>
        <row r="286">
          <cell r="B286">
            <v>41608</v>
          </cell>
        </row>
        <row r="287">
          <cell r="B287">
            <v>41609</v>
          </cell>
        </row>
        <row r="288">
          <cell r="B288">
            <v>41610</v>
          </cell>
        </row>
        <row r="289">
          <cell r="B289">
            <v>41611</v>
          </cell>
        </row>
        <row r="290">
          <cell r="B290">
            <v>41612</v>
          </cell>
        </row>
        <row r="291">
          <cell r="B291">
            <v>41613</v>
          </cell>
        </row>
        <row r="292">
          <cell r="B292">
            <v>41614</v>
          </cell>
        </row>
        <row r="293">
          <cell r="B293">
            <v>41615</v>
          </cell>
        </row>
        <row r="294">
          <cell r="B294">
            <v>41616</v>
          </cell>
        </row>
        <row r="295">
          <cell r="B295">
            <v>41617</v>
          </cell>
        </row>
        <row r="296">
          <cell r="B296">
            <v>41618</v>
          </cell>
        </row>
        <row r="297">
          <cell r="B297">
            <v>41619</v>
          </cell>
        </row>
        <row r="298">
          <cell r="B298">
            <v>41620</v>
          </cell>
        </row>
        <row r="299">
          <cell r="B299">
            <v>41621</v>
          </cell>
        </row>
        <row r="300">
          <cell r="B300">
            <v>41622</v>
          </cell>
        </row>
        <row r="301">
          <cell r="B301">
            <v>41623</v>
          </cell>
        </row>
        <row r="302">
          <cell r="B302">
            <v>41624</v>
          </cell>
        </row>
        <row r="303">
          <cell r="B303">
            <v>41625</v>
          </cell>
        </row>
        <row r="304">
          <cell r="B304">
            <v>41626</v>
          </cell>
        </row>
        <row r="305">
          <cell r="B305">
            <v>41627</v>
          </cell>
        </row>
        <row r="306">
          <cell r="B306">
            <v>41628</v>
          </cell>
        </row>
        <row r="307">
          <cell r="B307">
            <v>41629</v>
          </cell>
        </row>
        <row r="308">
          <cell r="B308">
            <v>41630</v>
          </cell>
        </row>
        <row r="309">
          <cell r="B309">
            <v>41631</v>
          </cell>
        </row>
        <row r="310">
          <cell r="B310">
            <v>41632</v>
          </cell>
        </row>
        <row r="311">
          <cell r="B311">
            <v>41633</v>
          </cell>
        </row>
        <row r="312">
          <cell r="B312">
            <v>41634</v>
          </cell>
        </row>
        <row r="313">
          <cell r="B313">
            <v>41635</v>
          </cell>
        </row>
        <row r="314">
          <cell r="B314">
            <v>41636</v>
          </cell>
        </row>
        <row r="315">
          <cell r="B315">
            <v>41637</v>
          </cell>
        </row>
        <row r="316">
          <cell r="B316">
            <v>41638</v>
          </cell>
        </row>
        <row r="317">
          <cell r="B317">
            <v>41639</v>
          </cell>
        </row>
        <row r="318">
          <cell r="B318">
            <v>41640</v>
          </cell>
        </row>
        <row r="319">
          <cell r="B319">
            <v>41641</v>
          </cell>
        </row>
        <row r="320">
          <cell r="B320">
            <v>41642</v>
          </cell>
        </row>
        <row r="321">
          <cell r="B321">
            <v>41643</v>
          </cell>
        </row>
        <row r="322">
          <cell r="B322">
            <v>41644</v>
          </cell>
        </row>
        <row r="323">
          <cell r="B323">
            <v>41645</v>
          </cell>
        </row>
        <row r="324">
          <cell r="B324">
            <v>41646</v>
          </cell>
        </row>
        <row r="325">
          <cell r="B325">
            <v>41647</v>
          </cell>
        </row>
        <row r="326">
          <cell r="B326">
            <v>41648</v>
          </cell>
        </row>
        <row r="327">
          <cell r="B327">
            <v>41649</v>
          </cell>
        </row>
        <row r="328">
          <cell r="B328">
            <v>41650</v>
          </cell>
        </row>
        <row r="329">
          <cell r="B329">
            <v>41651</v>
          </cell>
        </row>
        <row r="330">
          <cell r="B330">
            <v>41652</v>
          </cell>
        </row>
        <row r="331">
          <cell r="B331">
            <v>41653</v>
          </cell>
        </row>
        <row r="332">
          <cell r="B332">
            <v>41654</v>
          </cell>
        </row>
        <row r="333">
          <cell r="B333">
            <v>41655</v>
          </cell>
        </row>
        <row r="334">
          <cell r="B334">
            <v>41656</v>
          </cell>
        </row>
        <row r="335">
          <cell r="B335">
            <v>41657</v>
          </cell>
        </row>
        <row r="336">
          <cell r="B336">
            <v>41658</v>
          </cell>
        </row>
        <row r="337">
          <cell r="B337">
            <v>41659</v>
          </cell>
        </row>
        <row r="338">
          <cell r="B338">
            <v>41660</v>
          </cell>
        </row>
        <row r="339">
          <cell r="B339">
            <v>41661</v>
          </cell>
        </row>
        <row r="340">
          <cell r="B340">
            <v>41662</v>
          </cell>
        </row>
        <row r="341">
          <cell r="B341">
            <v>41663</v>
          </cell>
        </row>
        <row r="342">
          <cell r="B342">
            <v>41664</v>
          </cell>
        </row>
        <row r="343">
          <cell r="B343">
            <v>41665</v>
          </cell>
        </row>
        <row r="344">
          <cell r="B344">
            <v>41666</v>
          </cell>
        </row>
        <row r="345">
          <cell r="B345">
            <v>41667</v>
          </cell>
        </row>
        <row r="346">
          <cell r="B346">
            <v>41668</v>
          </cell>
        </row>
        <row r="347">
          <cell r="B347">
            <v>41669</v>
          </cell>
        </row>
        <row r="348">
          <cell r="B348">
            <v>41670</v>
          </cell>
        </row>
        <row r="349">
          <cell r="B349">
            <v>41671</v>
          </cell>
        </row>
        <row r="350">
          <cell r="B350">
            <v>41672</v>
          </cell>
        </row>
        <row r="351">
          <cell r="B351">
            <v>41673</v>
          </cell>
        </row>
        <row r="352">
          <cell r="B352">
            <v>41674</v>
          </cell>
        </row>
        <row r="353">
          <cell r="B353">
            <v>41675</v>
          </cell>
        </row>
        <row r="354">
          <cell r="B354">
            <v>41676</v>
          </cell>
        </row>
        <row r="355">
          <cell r="B355">
            <v>41677</v>
          </cell>
        </row>
        <row r="356">
          <cell r="B356">
            <v>41678</v>
          </cell>
        </row>
        <row r="357">
          <cell r="B357">
            <v>41679</v>
          </cell>
        </row>
        <row r="358">
          <cell r="B358">
            <v>41680</v>
          </cell>
        </row>
        <row r="359">
          <cell r="B359">
            <v>41681</v>
          </cell>
        </row>
        <row r="360">
          <cell r="B360">
            <v>41682</v>
          </cell>
        </row>
        <row r="361">
          <cell r="B361">
            <v>41683</v>
          </cell>
        </row>
        <row r="362">
          <cell r="B362">
            <v>41684</v>
          </cell>
        </row>
        <row r="363">
          <cell r="B363">
            <v>41685</v>
          </cell>
        </row>
        <row r="364">
          <cell r="B364">
            <v>41686</v>
          </cell>
        </row>
        <row r="365">
          <cell r="B365">
            <v>41687</v>
          </cell>
        </row>
        <row r="366">
          <cell r="B366">
            <v>41688</v>
          </cell>
        </row>
        <row r="367">
          <cell r="B367">
            <v>41689</v>
          </cell>
        </row>
        <row r="368">
          <cell r="B368">
            <v>41690</v>
          </cell>
        </row>
        <row r="369">
          <cell r="B369">
            <v>41691</v>
          </cell>
        </row>
        <row r="370">
          <cell r="B370">
            <v>41692</v>
          </cell>
        </row>
        <row r="371">
          <cell r="B371">
            <v>41693</v>
          </cell>
        </row>
        <row r="372">
          <cell r="B372">
            <v>41694</v>
          </cell>
        </row>
        <row r="373">
          <cell r="B373">
            <v>41695</v>
          </cell>
        </row>
        <row r="374">
          <cell r="B374">
            <v>41696</v>
          </cell>
        </row>
        <row r="375">
          <cell r="B375">
            <v>41697</v>
          </cell>
        </row>
        <row r="376">
          <cell r="B376">
            <v>41698</v>
          </cell>
        </row>
        <row r="377">
          <cell r="B377">
            <v>41699</v>
          </cell>
        </row>
        <row r="378">
          <cell r="B378">
            <v>41700</v>
          </cell>
        </row>
        <row r="379">
          <cell r="B379">
            <v>41701</v>
          </cell>
        </row>
        <row r="380">
          <cell r="B380">
            <v>41702</v>
          </cell>
        </row>
        <row r="381">
          <cell r="B381">
            <v>41703</v>
          </cell>
        </row>
        <row r="382">
          <cell r="B382">
            <v>41704</v>
          </cell>
        </row>
        <row r="383">
          <cell r="B383">
            <v>41705</v>
          </cell>
        </row>
        <row r="384">
          <cell r="B384">
            <v>41706</v>
          </cell>
        </row>
        <row r="385">
          <cell r="B385">
            <v>41707</v>
          </cell>
        </row>
        <row r="386">
          <cell r="B386">
            <v>41708</v>
          </cell>
        </row>
        <row r="387">
          <cell r="B387">
            <v>41709</v>
          </cell>
        </row>
        <row r="388">
          <cell r="B388">
            <v>41710</v>
          </cell>
        </row>
        <row r="389">
          <cell r="B389">
            <v>41711</v>
          </cell>
        </row>
        <row r="390">
          <cell r="B390">
            <v>41712</v>
          </cell>
        </row>
        <row r="391">
          <cell r="B391">
            <v>41713</v>
          </cell>
        </row>
        <row r="392">
          <cell r="B392">
            <v>41714</v>
          </cell>
        </row>
        <row r="393">
          <cell r="B393">
            <v>41715</v>
          </cell>
        </row>
        <row r="394">
          <cell r="B394">
            <v>41716</v>
          </cell>
        </row>
        <row r="395">
          <cell r="B395">
            <v>41717</v>
          </cell>
        </row>
        <row r="396">
          <cell r="B396">
            <v>41718</v>
          </cell>
        </row>
        <row r="397">
          <cell r="B397">
            <v>41719</v>
          </cell>
        </row>
        <row r="398">
          <cell r="B398">
            <v>41720</v>
          </cell>
        </row>
        <row r="399">
          <cell r="B399">
            <v>41721</v>
          </cell>
        </row>
        <row r="400">
          <cell r="B400">
            <v>41722</v>
          </cell>
        </row>
        <row r="401">
          <cell r="B401">
            <v>41723</v>
          </cell>
        </row>
        <row r="402">
          <cell r="B402">
            <v>41724</v>
          </cell>
        </row>
        <row r="403">
          <cell r="B403">
            <v>41725</v>
          </cell>
        </row>
        <row r="404">
          <cell r="B404">
            <v>41726</v>
          </cell>
        </row>
        <row r="405">
          <cell r="B405">
            <v>41727</v>
          </cell>
        </row>
        <row r="406">
          <cell r="B406">
            <v>41728</v>
          </cell>
        </row>
        <row r="407">
          <cell r="B407">
            <v>41729</v>
          </cell>
        </row>
        <row r="408">
          <cell r="B408">
            <v>41730</v>
          </cell>
        </row>
        <row r="409">
          <cell r="B409">
            <v>41731</v>
          </cell>
        </row>
        <row r="410">
          <cell r="B410">
            <v>41732</v>
          </cell>
        </row>
        <row r="411">
          <cell r="B411"/>
        </row>
        <row r="412">
          <cell r="B412"/>
        </row>
        <row r="413">
          <cell r="B413"/>
        </row>
        <row r="414">
          <cell r="B414"/>
        </row>
        <row r="415">
          <cell r="B415"/>
        </row>
        <row r="416">
          <cell r="B416"/>
        </row>
        <row r="417">
          <cell r="B417"/>
        </row>
        <row r="418">
          <cell r="B418"/>
        </row>
        <row r="419">
          <cell r="B419"/>
        </row>
        <row r="420">
          <cell r="B420"/>
        </row>
        <row r="421">
          <cell r="B421"/>
        </row>
        <row r="422">
          <cell r="B422"/>
        </row>
        <row r="423">
          <cell r="B423"/>
        </row>
        <row r="424">
          <cell r="B424"/>
        </row>
        <row r="425">
          <cell r="B425"/>
        </row>
        <row r="426">
          <cell r="B426"/>
        </row>
        <row r="427">
          <cell r="B427"/>
        </row>
        <row r="428">
          <cell r="B428"/>
        </row>
        <row r="429">
          <cell r="B429"/>
        </row>
        <row r="430">
          <cell r="B430"/>
        </row>
        <row r="431">
          <cell r="B431"/>
        </row>
        <row r="432">
          <cell r="B432"/>
        </row>
        <row r="433">
          <cell r="B433"/>
        </row>
        <row r="434">
          <cell r="B434"/>
        </row>
        <row r="435">
          <cell r="B435"/>
        </row>
        <row r="436">
          <cell r="B436"/>
        </row>
        <row r="437">
          <cell r="B437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5">
          <cell r="B455"/>
        </row>
        <row r="456">
          <cell r="B456"/>
        </row>
        <row r="457">
          <cell r="B457"/>
        </row>
        <row r="458">
          <cell r="B458"/>
        </row>
        <row r="459">
          <cell r="B459"/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+Calc"/>
      <sheetName val="Table (LastPeriod)"/>
      <sheetName val="Table (max)"/>
      <sheetName val="Figure 15"/>
      <sheetName val="Sheet1"/>
      <sheetName val="XYZ"/>
      <sheetName val="Plan"/>
      <sheetName val="VBA"/>
      <sheetName val="Figure 16"/>
      <sheetName val="Figure 17"/>
    </sheetNames>
    <sheetDataSet>
      <sheetData sheetId="0"/>
      <sheetData sheetId="1"/>
      <sheetData sheetId="2"/>
      <sheetData sheetId="3"/>
      <sheetData sheetId="4"/>
      <sheetData sheetId="5">
        <row r="2">
          <cell r="F2">
            <v>12</v>
          </cell>
        </row>
        <row r="3">
          <cell r="L3" t="e">
            <v>#REF!</v>
          </cell>
          <cell r="M3" t="e">
            <v>#REF!</v>
          </cell>
          <cell r="O3" t="e">
            <v>#REF!</v>
          </cell>
        </row>
        <row r="4">
          <cell r="B4" t="str">
            <v>ΚΦΔ_Π1.Δξ</v>
          </cell>
          <cell r="R4" t="str">
            <v>X0Rot</v>
          </cell>
          <cell r="U4" t="str">
            <v>Y0Rot</v>
          </cell>
        </row>
        <row r="5">
          <cell r="B5" t="str">
            <v>ΚΦΔ_Π1.Δξ</v>
          </cell>
          <cell r="J5" t="e">
            <v>#REF!</v>
          </cell>
        </row>
        <row r="6">
          <cell r="B6" t="str">
            <v>ΚΦΔ_Π1.Δξ</v>
          </cell>
          <cell r="J6" t="e">
            <v>#REF!</v>
          </cell>
        </row>
        <row r="7">
          <cell r="B7" t="str">
            <v>ΚΦΔ_Π1.Δξ</v>
          </cell>
        </row>
        <row r="8">
          <cell r="B8" t="str">
            <v>ΚΦΔ_Π1.Δξ</v>
          </cell>
          <cell r="J8" t="e">
            <v>#REF!</v>
          </cell>
        </row>
        <row r="9">
          <cell r="B9"/>
          <cell r="J9" t="e">
            <v>#REF!</v>
          </cell>
        </row>
        <row r="10">
          <cell r="B10" t="str">
            <v>ΚΦΔ_Π1.Αρ</v>
          </cell>
          <cell r="J10" t="e">
            <v>#REF!</v>
          </cell>
        </row>
        <row r="11">
          <cell r="B11" t="str">
            <v>ΚΦΔ_Π1.Αρ</v>
          </cell>
          <cell r="J11" t="e">
            <v>#REF!</v>
          </cell>
        </row>
        <row r="12">
          <cell r="B12" t="str">
            <v>ΚΦΔ_Π1.Αρ</v>
          </cell>
        </row>
        <row r="13">
          <cell r="B13" t="str">
            <v>ΚΦΔ_Π1.Αρ</v>
          </cell>
        </row>
        <row r="14">
          <cell r="B14" t="str">
            <v>ΚΦΔ_Π1.Αρ</v>
          </cell>
        </row>
        <row r="15">
          <cell r="B15"/>
        </row>
        <row r="16">
          <cell r="B16"/>
        </row>
        <row r="17">
          <cell r="B17"/>
        </row>
        <row r="18">
          <cell r="B18"/>
        </row>
        <row r="19">
          <cell r="B19" t="str">
            <v>ΚΦΔ_Π2.Αρ</v>
          </cell>
        </row>
        <row r="20">
          <cell r="B20" t="str">
            <v>ΚΦΔ_Π2.Αρ</v>
          </cell>
        </row>
        <row r="21">
          <cell r="B21" t="str">
            <v>ΚΦΔ_Π2.Αρ</v>
          </cell>
        </row>
        <row r="22">
          <cell r="B22" t="str">
            <v>ΚΦΔ_Π2.Αρ</v>
          </cell>
        </row>
        <row r="23">
          <cell r="B23" t="str">
            <v>ΚΦΔ_Π2.Αρ</v>
          </cell>
        </row>
        <row r="24">
          <cell r="B24" t="str">
            <v>ΚΦΔ_Π2.Αρ</v>
          </cell>
        </row>
        <row r="25">
          <cell r="B25" t="str">
            <v>ΚΦΔ_Π2.Αρ</v>
          </cell>
        </row>
        <row r="26">
          <cell r="B26" t="str">
            <v>ΚΦΔ_Π2.Αρ</v>
          </cell>
        </row>
        <row r="27">
          <cell r="B27" t="str">
            <v>ΚΦΔ_Π2.Αρ</v>
          </cell>
        </row>
        <row r="28">
          <cell r="B28"/>
        </row>
        <row r="29">
          <cell r="B29" t="str">
            <v>ΚΦΔ_Π2.Δξ</v>
          </cell>
        </row>
        <row r="30">
          <cell r="B30" t="str">
            <v>ΚΦΔ_Π2.Δξ</v>
          </cell>
        </row>
        <row r="31">
          <cell r="B31" t="str">
            <v>ΚΦΔ_Π2.Δξ</v>
          </cell>
        </row>
        <row r="32">
          <cell r="B32" t="str">
            <v>ΚΦΔ_Π2.Δξ</v>
          </cell>
        </row>
        <row r="33">
          <cell r="B33" t="str">
            <v>ΚΦΔ_Π2.Δξ</v>
          </cell>
        </row>
        <row r="34">
          <cell r="B34" t="str">
            <v>ΚΦΔ_Π2.Δξ</v>
          </cell>
        </row>
        <row r="35">
          <cell r="B35" t="str">
            <v>ΚΦΔ_Π2.Δξ</v>
          </cell>
        </row>
        <row r="36">
          <cell r="B36" t="str">
            <v>ΚΦΔ_Π2.Δξ</v>
          </cell>
        </row>
        <row r="37">
          <cell r="B37" t="str">
            <v>ΚΦΔ_Π2.Δξ</v>
          </cell>
        </row>
        <row r="38">
          <cell r="B38"/>
        </row>
        <row r="39">
          <cell r="B39" t="str">
            <v>ΚΦΔ_Π3.Δξ</v>
          </cell>
        </row>
        <row r="40">
          <cell r="B40" t="str">
            <v>ΚΦΔ_Π3.Δξ</v>
          </cell>
        </row>
        <row r="41">
          <cell r="B41" t="str">
            <v>ΚΦΔ_Π3.Δξ</v>
          </cell>
        </row>
        <row r="42">
          <cell r="B42" t="str">
            <v>ΚΦΔ_Π3.Δξ</v>
          </cell>
        </row>
        <row r="43">
          <cell r="B43" t="str">
            <v>ΚΦΔ_Π3.Δξ</v>
          </cell>
        </row>
        <row r="44">
          <cell r="B44" t="str">
            <v>ΚΦΔ_Π3.Δξ</v>
          </cell>
        </row>
        <row r="45">
          <cell r="B45" t="str">
            <v>ΚΦΔ_Π3.Δξ</v>
          </cell>
        </row>
        <row r="46">
          <cell r="B46" t="str">
            <v>ΚΦΔ_Π3.Δξ</v>
          </cell>
        </row>
        <row r="47">
          <cell r="B47" t="str">
            <v>ΚΦΔ_Π3.Δξ</v>
          </cell>
        </row>
        <row r="48">
          <cell r="B48"/>
        </row>
        <row r="49">
          <cell r="B49" t="str">
            <v>ΚΦΔ_Π3.Αρ</v>
          </cell>
        </row>
        <row r="50">
          <cell r="B50" t="str">
            <v>ΚΦΔ_Π3.Αρ</v>
          </cell>
        </row>
        <row r="51">
          <cell r="B51" t="str">
            <v>ΚΦΔ_Π3.Αρ</v>
          </cell>
        </row>
        <row r="52">
          <cell r="B52" t="str">
            <v>ΚΦΔ_Π3.Αρ</v>
          </cell>
        </row>
        <row r="53">
          <cell r="B53" t="str">
            <v>ΚΦΔ_Π3.Αρ</v>
          </cell>
        </row>
        <row r="54">
          <cell r="B54" t="str">
            <v>ΚΦΔ_Π3.Αρ</v>
          </cell>
        </row>
        <row r="55">
          <cell r="B55" t="str">
            <v>ΚΦΔ_Π3.Αρ</v>
          </cell>
        </row>
        <row r="56">
          <cell r="B56" t="str">
            <v>ΚΦΔ_Π3.Αρ</v>
          </cell>
        </row>
        <row r="57">
          <cell r="B57" t="str">
            <v>ΚΦΔ_Π3.Αρ</v>
          </cell>
        </row>
        <row r="58">
          <cell r="B58"/>
        </row>
        <row r="59">
          <cell r="B59" t="str">
            <v>ΚΦΔ_Π4.Αρ</v>
          </cell>
        </row>
        <row r="60">
          <cell r="B60" t="str">
            <v>ΚΦΔ_Π4.Αρ</v>
          </cell>
        </row>
        <row r="61">
          <cell r="B61" t="str">
            <v>ΚΦΔ_Π4.Αρ</v>
          </cell>
        </row>
        <row r="62">
          <cell r="B62" t="str">
            <v>ΚΦΔ_Π4.Αρ</v>
          </cell>
        </row>
        <row r="63">
          <cell r="B63" t="str">
            <v>ΚΦΔ_Π4.Αρ</v>
          </cell>
        </row>
        <row r="64">
          <cell r="B64" t="str">
            <v>ΚΦΔ_Π4.Αρ</v>
          </cell>
        </row>
        <row r="65">
          <cell r="B65" t="str">
            <v>ΚΦΔ_Π4.Αρ</v>
          </cell>
        </row>
        <row r="66">
          <cell r="B66" t="str">
            <v>ΚΦΔ_Π4.Αρ</v>
          </cell>
        </row>
        <row r="67">
          <cell r="B67" t="str">
            <v>ΚΦΔ_Π4.Αρ</v>
          </cell>
        </row>
        <row r="68">
          <cell r="B68"/>
        </row>
        <row r="69">
          <cell r="B69" t="str">
            <v>ΚΦΔ_Π4.Δξ</v>
          </cell>
        </row>
        <row r="70">
          <cell r="B70" t="str">
            <v>ΚΦΔ_Π4.Δξ</v>
          </cell>
        </row>
        <row r="71">
          <cell r="B71" t="str">
            <v>ΚΦΔ_Π4.Δξ</v>
          </cell>
        </row>
        <row r="72">
          <cell r="B72" t="str">
            <v>ΚΦΔ_Π4.Δξ</v>
          </cell>
        </row>
        <row r="73">
          <cell r="B73" t="str">
            <v>ΚΦΔ_Π4.Δξ</v>
          </cell>
        </row>
        <row r="74">
          <cell r="B74" t="str">
            <v>ΚΦΔ_Π4.Δξ</v>
          </cell>
        </row>
        <row r="75">
          <cell r="B75" t="str">
            <v>ΚΦΔ_Π4.Δξ</v>
          </cell>
        </row>
        <row r="76">
          <cell r="B76" t="str">
            <v>ΚΦΔ_Π4.Δξ</v>
          </cell>
        </row>
        <row r="77">
          <cell r="B77" t="str">
            <v>ΚΦΔ_Π4.Δξ</v>
          </cell>
        </row>
        <row r="78">
          <cell r="B78"/>
        </row>
        <row r="79">
          <cell r="B79" t="str">
            <v>ΚΦΔ_Π5.Αρ</v>
          </cell>
        </row>
        <row r="80">
          <cell r="B80" t="str">
            <v>ΚΦΔ_Π5.Αρ</v>
          </cell>
        </row>
        <row r="81">
          <cell r="B81" t="str">
            <v>ΚΦΔ_Π5.Αρ</v>
          </cell>
        </row>
        <row r="82">
          <cell r="B82" t="str">
            <v>ΚΦΔ_Π5.Αρ</v>
          </cell>
        </row>
        <row r="83">
          <cell r="B83" t="str">
            <v>ΚΦΔ_Π5.Αρ</v>
          </cell>
        </row>
        <row r="84">
          <cell r="B84"/>
        </row>
        <row r="85">
          <cell r="B85" t="str">
            <v>ΚΦΔ_Π5.Δξ</v>
          </cell>
        </row>
        <row r="86">
          <cell r="B86" t="str">
            <v>ΚΦΔ_Π5.Δξ</v>
          </cell>
        </row>
        <row r="87">
          <cell r="B87" t="str">
            <v>ΚΦΔ_Π5.Δξ</v>
          </cell>
        </row>
        <row r="88">
          <cell r="B88" t="str">
            <v>ΚΦΔ_Π5.Δξ</v>
          </cell>
        </row>
        <row r="89">
          <cell r="B89" t="str">
            <v>ΚΦΔ_Π5.Δξ</v>
          </cell>
        </row>
        <row r="90">
          <cell r="B90"/>
        </row>
        <row r="91">
          <cell r="B91" t="str">
            <v>ΚΦΔ_Π6.Αρ</v>
          </cell>
        </row>
        <row r="92">
          <cell r="B92" t="str">
            <v>ΚΦΔ_Π6.Αρ</v>
          </cell>
        </row>
        <row r="93">
          <cell r="B93" t="str">
            <v>ΚΦΔ_Π6.Αρ</v>
          </cell>
        </row>
        <row r="94">
          <cell r="B94" t="str">
            <v>ΚΦΔ_Π6.Αρ</v>
          </cell>
        </row>
        <row r="95">
          <cell r="B95" t="str">
            <v>ΚΦΔ_Π6.Αρ</v>
          </cell>
        </row>
        <row r="96">
          <cell r="B96"/>
        </row>
        <row r="97">
          <cell r="B97" t="str">
            <v>ΚΦΔ_Π6.Δξ</v>
          </cell>
        </row>
        <row r="98">
          <cell r="B98" t="str">
            <v>ΚΦΔ_Π6.Δξ</v>
          </cell>
        </row>
        <row r="99">
          <cell r="B99" t="str">
            <v>ΚΦΔ_Π6.Δξ</v>
          </cell>
        </row>
        <row r="100">
          <cell r="B100" t="str">
            <v>ΚΦΔ_Π6.Δξ</v>
          </cell>
        </row>
        <row r="101">
          <cell r="B101" t="str">
            <v>ΚΦΔ_Π6.Δξ</v>
          </cell>
        </row>
        <row r="102">
          <cell r="B102"/>
        </row>
        <row r="103">
          <cell r="B103" t="str">
            <v>ΚΦΔ_Π7.Δξ</v>
          </cell>
        </row>
        <row r="104">
          <cell r="B104" t="str">
            <v>ΚΦΔ_Π7.Δξ</v>
          </cell>
        </row>
        <row r="105">
          <cell r="B105" t="str">
            <v>ΚΦΔ_Π7.Δξ</v>
          </cell>
        </row>
        <row r="106">
          <cell r="B106" t="str">
            <v>ΚΦΔ_Π7.Δξ</v>
          </cell>
        </row>
        <row r="107">
          <cell r="B107" t="str">
            <v>ΚΦΔ_Π7.Δξ</v>
          </cell>
        </row>
        <row r="108">
          <cell r="B108"/>
        </row>
        <row r="109">
          <cell r="B109" t="str">
            <v>ΚΦΔ_Π7.Αρ</v>
          </cell>
        </row>
        <row r="110">
          <cell r="B110" t="str">
            <v>ΚΦΔ_Π7.Αρ</v>
          </cell>
        </row>
        <row r="111">
          <cell r="B111" t="str">
            <v>ΚΦΔ_Π7.Αρ</v>
          </cell>
        </row>
        <row r="112">
          <cell r="B112" t="str">
            <v>ΚΦΔ_Π7.Αρ</v>
          </cell>
        </row>
        <row r="113">
          <cell r="B113" t="str">
            <v>ΚΦΔ_Π7.Αρ</v>
          </cell>
        </row>
        <row r="114">
          <cell r="B114"/>
        </row>
        <row r="115">
          <cell r="B115" t="str">
            <v>Πασ/χος - Π2</v>
          </cell>
        </row>
        <row r="116">
          <cell r="B116" t="str">
            <v>Πασ/χος - Π2</v>
          </cell>
        </row>
        <row r="117">
          <cell r="B117" t="str">
            <v>Πασ/χος - Π2</v>
          </cell>
        </row>
        <row r="118">
          <cell r="B118" t="str">
            <v>Πασ/χος - Π2</v>
          </cell>
        </row>
        <row r="119">
          <cell r="B119" t="str">
            <v>Πασ/χος - Π2</v>
          </cell>
        </row>
        <row r="120">
          <cell r="B120" t="str">
            <v>Πασ/χος - Π2</v>
          </cell>
        </row>
        <row r="121">
          <cell r="B121" t="str">
            <v>Πασ/χος - Π2</v>
          </cell>
        </row>
        <row r="122">
          <cell r="B122" t="str">
            <v>Πασ/χος - Π2</v>
          </cell>
        </row>
        <row r="123">
          <cell r="B123" t="str">
            <v>Πασ/χος - Π2</v>
          </cell>
        </row>
        <row r="124">
          <cell r="B124" t="str">
            <v>Πασ/χος - Π2</v>
          </cell>
        </row>
        <row r="125">
          <cell r="B125" t="str">
            <v>Πασ/χος - Π2</v>
          </cell>
        </row>
        <row r="126">
          <cell r="B126" t="str">
            <v>Πασ/χος - Π2</v>
          </cell>
        </row>
        <row r="127">
          <cell r="B127" t="str">
            <v>Πασ/χος - Π2</v>
          </cell>
        </row>
        <row r="128">
          <cell r="B128"/>
        </row>
        <row r="129">
          <cell r="B129" t="str">
            <v>Πασ/χος - Π3</v>
          </cell>
        </row>
        <row r="130">
          <cell r="B130" t="str">
            <v>Πασ/χος - Π3</v>
          </cell>
        </row>
        <row r="131">
          <cell r="B131" t="str">
            <v>Πασ/χος - Π3</v>
          </cell>
        </row>
        <row r="132">
          <cell r="B132" t="str">
            <v>Πασ/χος - Π3</v>
          </cell>
        </row>
        <row r="133">
          <cell r="B133" t="str">
            <v>Πασ/χος - Π3</v>
          </cell>
        </row>
        <row r="134">
          <cell r="B134" t="str">
            <v>Πασ/χος - Π3</v>
          </cell>
        </row>
        <row r="135">
          <cell r="B135" t="str">
            <v>Πασ/χος - Π3</v>
          </cell>
        </row>
        <row r="136">
          <cell r="B136" t="str">
            <v>Πασ/χος - Π3</v>
          </cell>
        </row>
        <row r="137">
          <cell r="B137" t="str">
            <v>Πασ/χος - Π3</v>
          </cell>
        </row>
        <row r="138">
          <cell r="B138" t="str">
            <v>Πασ/χος - Π3</v>
          </cell>
        </row>
        <row r="139">
          <cell r="B139" t="str">
            <v>Πασ/χος - Π3</v>
          </cell>
        </row>
        <row r="140">
          <cell r="B140" t="str">
            <v>Πασ/χος - Π3</v>
          </cell>
        </row>
        <row r="141">
          <cell r="B141" t="str">
            <v>Πασ/χος - Π3</v>
          </cell>
        </row>
        <row r="142">
          <cell r="B142"/>
        </row>
        <row r="143">
          <cell r="B143" t="str">
            <v>Πασ/χος - Π4</v>
          </cell>
        </row>
        <row r="144">
          <cell r="B144" t="str">
            <v>Πασ/χος - Π4</v>
          </cell>
        </row>
        <row r="145">
          <cell r="B145" t="str">
            <v>Πασ/χος - Π4</v>
          </cell>
        </row>
        <row r="146">
          <cell r="B146" t="str">
            <v>Πασ/χος - Π4</v>
          </cell>
        </row>
        <row r="147">
          <cell r="B147" t="str">
            <v>Πασ/χος - Π4</v>
          </cell>
        </row>
        <row r="148">
          <cell r="B148" t="str">
            <v>Πασ/χος - Π4</v>
          </cell>
        </row>
        <row r="149">
          <cell r="B149" t="str">
            <v>Πασ/χος - Π4</v>
          </cell>
        </row>
        <row r="150">
          <cell r="B150" t="str">
            <v>Πασ/χος - Π4</v>
          </cell>
        </row>
        <row r="151">
          <cell r="B151" t="str">
            <v>Πασ/χος - Π4</v>
          </cell>
        </row>
        <row r="152">
          <cell r="B152" t="str">
            <v>Πασ/χος - Π4</v>
          </cell>
        </row>
        <row r="153">
          <cell r="B153" t="str">
            <v>Πασ/χος - Π4</v>
          </cell>
        </row>
        <row r="154">
          <cell r="B154" t="str">
            <v>Πασ/χος - Π4</v>
          </cell>
        </row>
        <row r="155">
          <cell r="B155" t="str">
            <v>Πασ/χος - Π4</v>
          </cell>
        </row>
        <row r="156">
          <cell r="B156"/>
        </row>
        <row r="157">
          <cell r="B157" t="str">
            <v>Πασ/χος - Π5</v>
          </cell>
        </row>
        <row r="158">
          <cell r="B158" t="str">
            <v>Πασ/χος - Π5</v>
          </cell>
        </row>
        <row r="159">
          <cell r="B159" t="str">
            <v>Πασ/χος - Π5</v>
          </cell>
        </row>
        <row r="160">
          <cell r="B160" t="str">
            <v>Πασ/χος - Π5</v>
          </cell>
        </row>
        <row r="161">
          <cell r="B161" t="str">
            <v>Πασ/χος - Π5</v>
          </cell>
        </row>
        <row r="162">
          <cell r="B162" t="str">
            <v>Πασ/χος - Π5</v>
          </cell>
        </row>
        <row r="163">
          <cell r="B163" t="str">
            <v>Πασ/χος - Π5</v>
          </cell>
        </row>
        <row r="164">
          <cell r="B164" t="str">
            <v>Πασ/χος - Π5</v>
          </cell>
        </row>
        <row r="165">
          <cell r="B165" t="str">
            <v>Πασ/χος - Π5</v>
          </cell>
        </row>
        <row r="166">
          <cell r="B166" t="str">
            <v>Πασ/χος - Π5</v>
          </cell>
        </row>
        <row r="167">
          <cell r="B167" t="str">
            <v>Πασ/χος - Π5</v>
          </cell>
        </row>
        <row r="168">
          <cell r="B168" t="str">
            <v>Πασ/χος - Π5</v>
          </cell>
        </row>
        <row r="169">
          <cell r="B169" t="str">
            <v>Πασ/χος - Π5</v>
          </cell>
        </row>
        <row r="170">
          <cell r="B170"/>
        </row>
        <row r="171">
          <cell r="B171" t="str">
            <v>Πασ/χος - Π6</v>
          </cell>
        </row>
        <row r="172">
          <cell r="B172" t="str">
            <v>Πασ/χος - Π6</v>
          </cell>
        </row>
        <row r="173">
          <cell r="B173" t="str">
            <v>Πασ/χος - Π6</v>
          </cell>
        </row>
        <row r="174">
          <cell r="B174" t="str">
            <v>Πασ/χος - Π6</v>
          </cell>
        </row>
        <row r="175">
          <cell r="B175" t="str">
            <v>Πασ/χος - Π6</v>
          </cell>
        </row>
        <row r="176">
          <cell r="B176" t="str">
            <v>Πασ/χος - Π6</v>
          </cell>
        </row>
        <row r="177">
          <cell r="B177" t="str">
            <v>Πασ/χος - Π6</v>
          </cell>
        </row>
        <row r="178">
          <cell r="B178" t="str">
            <v>Πασ/χος - Π6</v>
          </cell>
        </row>
        <row r="179">
          <cell r="B179" t="str">
            <v>Πασ/χος - Π6</v>
          </cell>
        </row>
        <row r="180">
          <cell r="B180" t="str">
            <v>Πασ/χος - Π6</v>
          </cell>
        </row>
        <row r="181">
          <cell r="B181" t="str">
            <v>Πασ/χος - Π6</v>
          </cell>
        </row>
        <row r="182">
          <cell r="B182" t="str">
            <v>Πασ/χος - Π6</v>
          </cell>
        </row>
        <row r="183">
          <cell r="B183" t="str">
            <v>Πασ/χος - Π6</v>
          </cell>
        </row>
        <row r="184">
          <cell r="B184"/>
        </row>
        <row r="185">
          <cell r="B185"/>
        </row>
        <row r="186">
          <cell r="B186" t="str">
            <v>ΚΦΔ_ΜΤ.Δξ</v>
          </cell>
        </row>
        <row r="187">
          <cell r="B187" t="str">
            <v>ΚΦΔ_ΜΤ.Δξ</v>
          </cell>
        </row>
        <row r="188">
          <cell r="B188" t="str">
            <v>ΚΦΔ_ΜΤ.Δξ</v>
          </cell>
        </row>
        <row r="189">
          <cell r="B189" t="str">
            <v>ΚΦΔ_ΜΤ.Δξ</v>
          </cell>
        </row>
        <row r="190">
          <cell r="B190" t="str">
            <v>ΚΦΔ_ΜΤ.Δξ</v>
          </cell>
        </row>
        <row r="191">
          <cell r="B191" t="str">
            <v>ΚΦΔ_ΜΤ.Δξ</v>
          </cell>
        </row>
        <row r="192">
          <cell r="B192" t="str">
            <v>ΚΦΔ_ΜΤ.Δξ</v>
          </cell>
        </row>
        <row r="193">
          <cell r="B193" t="str">
            <v>ΚΦΔ_ΜΤ.Δξ</v>
          </cell>
        </row>
        <row r="194">
          <cell r="B194" t="str">
            <v>ΚΦΔ_ΜΤ.Δξ</v>
          </cell>
        </row>
        <row r="195">
          <cell r="B195"/>
        </row>
        <row r="196">
          <cell r="B196" t="str">
            <v>ΚΦΔ_ΜΤ.Αρ</v>
          </cell>
        </row>
        <row r="197">
          <cell r="B197" t="str">
            <v>ΚΦΔ_ΜΤ.Αρ</v>
          </cell>
        </row>
        <row r="198">
          <cell r="B198" t="str">
            <v>ΚΦΔ_ΜΤ.Αρ</v>
          </cell>
        </row>
        <row r="199">
          <cell r="B199" t="str">
            <v>ΚΦΔ_ΜΤ.Αρ</v>
          </cell>
        </row>
        <row r="200">
          <cell r="B200" t="str">
            <v>ΚΦΔ_ΜΤ.Αρ</v>
          </cell>
        </row>
        <row r="201">
          <cell r="B201"/>
        </row>
        <row r="202">
          <cell r="B202"/>
        </row>
        <row r="203">
          <cell r="B203"/>
        </row>
        <row r="204">
          <cell r="B204" t="str">
            <v>Μεσ/ρο Μ1</v>
          </cell>
        </row>
        <row r="205">
          <cell r="B205" t="str">
            <v>Μεσ/ρο Μ1</v>
          </cell>
        </row>
        <row r="206">
          <cell r="B206" t="str">
            <v>Μεσ/ρο Μ1</v>
          </cell>
        </row>
        <row r="207">
          <cell r="B207" t="str">
            <v>Μεσ/ρο Μ1</v>
          </cell>
        </row>
        <row r="208">
          <cell r="B208" t="str">
            <v>Μεσ/ρο Μ1</v>
          </cell>
        </row>
        <row r="209">
          <cell r="B209"/>
        </row>
        <row r="210">
          <cell r="B210" t="str">
            <v>Άξονας</v>
          </cell>
        </row>
        <row r="211">
          <cell r="B211" t="str">
            <v>Άξονας</v>
          </cell>
        </row>
        <row r="212">
          <cell r="B212" t="str">
            <v>Άξονας</v>
          </cell>
        </row>
        <row r="213">
          <cell r="B213" t="str">
            <v>Άξονας</v>
          </cell>
        </row>
        <row r="214">
          <cell r="B214" t="str">
            <v>Άξονας</v>
          </cell>
        </row>
        <row r="215">
          <cell r="B215" t="str">
            <v>Άξονας</v>
          </cell>
        </row>
        <row r="216">
          <cell r="B216" t="str">
            <v>Άξονας</v>
          </cell>
        </row>
        <row r="217">
          <cell r="B217" t="str">
            <v>Άξονας</v>
          </cell>
        </row>
        <row r="218">
          <cell r="B218" t="str">
            <v>Άξονας</v>
          </cell>
        </row>
        <row r="219">
          <cell r="B219" t="str">
            <v>Άξονας</v>
          </cell>
        </row>
        <row r="220">
          <cell r="B220" t="str">
            <v>Άξονας</v>
          </cell>
        </row>
        <row r="221">
          <cell r="B221" t="str">
            <v>Άξονας</v>
          </cell>
        </row>
        <row r="222">
          <cell r="B222" t="str">
            <v>Άξονας</v>
          </cell>
        </row>
        <row r="223">
          <cell r="B223" t="str">
            <v>Άξονας</v>
          </cell>
        </row>
        <row r="224">
          <cell r="B224" t="str">
            <v>Άξονας</v>
          </cell>
        </row>
        <row r="225">
          <cell r="B225" t="str">
            <v>Άξονας</v>
          </cell>
        </row>
        <row r="226">
          <cell r="B226" t="str">
            <v>Άξονας</v>
          </cell>
        </row>
        <row r="227">
          <cell r="B227" t="str">
            <v>Άξονας</v>
          </cell>
        </row>
        <row r="228">
          <cell r="B228" t="str">
            <v>Άξονας</v>
          </cell>
        </row>
        <row r="229">
          <cell r="B229"/>
        </row>
        <row r="230">
          <cell r="B230" t="str">
            <v>ΡΒ2</v>
          </cell>
        </row>
        <row r="231">
          <cell r="B231" t="str">
            <v>ΡΒ13</v>
          </cell>
        </row>
        <row r="232">
          <cell r="B232" t="str">
            <v>ΡΒ14</v>
          </cell>
        </row>
        <row r="233">
          <cell r="B233" t="str">
            <v>ΡΒ16</v>
          </cell>
        </row>
        <row r="234">
          <cell r="B234" t="str">
            <v>M1</v>
          </cell>
        </row>
        <row r="235">
          <cell r="B235" t="str">
            <v>M2</v>
          </cell>
        </row>
        <row r="236">
          <cell r="B236" t="str">
            <v>M3</v>
          </cell>
        </row>
        <row r="237">
          <cell r="B237" t="str">
            <v>M4</v>
          </cell>
        </row>
        <row r="238">
          <cell r="B238" t="str">
            <v>M5</v>
          </cell>
        </row>
        <row r="239">
          <cell r="B239" t="str">
            <v>M6</v>
          </cell>
        </row>
        <row r="240">
          <cell r="B240" t="str">
            <v>Π5Α1</v>
          </cell>
        </row>
        <row r="241">
          <cell r="B241" t="str">
            <v>Π5Α2</v>
          </cell>
        </row>
        <row r="242">
          <cell r="B242" t="str">
            <v>Π6Α1</v>
          </cell>
        </row>
        <row r="243">
          <cell r="B243" t="str">
            <v>Π6Α2</v>
          </cell>
        </row>
        <row r="244">
          <cell r="B244" t="str">
            <v>Π7Δ1</v>
          </cell>
        </row>
        <row r="245">
          <cell r="B245" t="str">
            <v>Π7Δ2</v>
          </cell>
        </row>
        <row r="246">
          <cell r="B246" t="str">
            <v>Π6Δ1</v>
          </cell>
        </row>
        <row r="247">
          <cell r="B247" t="str">
            <v>Π6Δ2</v>
          </cell>
        </row>
        <row r="248">
          <cell r="B248" t="str">
            <v>Π5Δ1</v>
          </cell>
        </row>
        <row r="249">
          <cell r="B249" t="str">
            <v>Π5Δ2</v>
          </cell>
        </row>
        <row r="250">
          <cell r="B250" t="str">
            <v>Π4Α1</v>
          </cell>
        </row>
        <row r="251">
          <cell r="B251" t="str">
            <v>Π4Α2</v>
          </cell>
        </row>
        <row r="252">
          <cell r="B252" t="str">
            <v>Π4Δ1</v>
          </cell>
        </row>
        <row r="253">
          <cell r="B253" t="str">
            <v>Π4Δ2</v>
          </cell>
        </row>
        <row r="254">
          <cell r="B254" t="str">
            <v>Π3Α1</v>
          </cell>
        </row>
        <row r="255">
          <cell r="B255" t="str">
            <v>Π3Α2</v>
          </cell>
        </row>
        <row r="256">
          <cell r="B256" t="str">
            <v>Π3Δ1</v>
          </cell>
        </row>
        <row r="257">
          <cell r="B257" t="str">
            <v>Π3Δ2</v>
          </cell>
        </row>
        <row r="258">
          <cell r="B258" t="str">
            <v>Π2Α1</v>
          </cell>
        </row>
        <row r="259">
          <cell r="B259" t="str">
            <v>Π2Α2</v>
          </cell>
        </row>
        <row r="260">
          <cell r="B260" t="str">
            <v>Π2Δ1</v>
          </cell>
        </row>
        <row r="261">
          <cell r="B261" t="str">
            <v>Π2Δ2</v>
          </cell>
        </row>
        <row r="262">
          <cell r="B262" t="str">
            <v>Π1Δ1</v>
          </cell>
        </row>
        <row r="263">
          <cell r="B263" t="str">
            <v>Π1Δ2</v>
          </cell>
        </row>
        <row r="264">
          <cell r="B264" t="str">
            <v>Π1Α1</v>
          </cell>
        </row>
        <row r="265">
          <cell r="B265" t="str">
            <v>Π1Α2</v>
          </cell>
        </row>
        <row r="266">
          <cell r="B266" t="str">
            <v>ΜΤΔ</v>
          </cell>
        </row>
        <row r="267">
          <cell r="B267" t="str">
            <v>ΜΤΑ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1"/>
  <sheetViews>
    <sheetView tabSelected="1" zoomScale="70" zoomScaleNormal="70" workbookViewId="0">
      <selection activeCell="O42" sqref="O42"/>
    </sheetView>
  </sheetViews>
  <sheetFormatPr defaultRowHeight="15" x14ac:dyDescent="0.25"/>
  <sheetData>
    <row r="2" spans="1:31" x14ac:dyDescent="0.25">
      <c r="A2" s="42"/>
      <c r="B2" s="43"/>
      <c r="C2" s="52" t="s">
        <v>51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42"/>
      <c r="R2" s="55" t="s">
        <v>52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7"/>
    </row>
    <row r="3" spans="1:31" x14ac:dyDescent="0.25">
      <c r="A3" s="42"/>
      <c r="B3" s="43"/>
      <c r="C3" s="44">
        <v>1</v>
      </c>
      <c r="D3" s="44">
        <f>C3+1</f>
        <v>2</v>
      </c>
      <c r="E3" s="44">
        <f t="shared" ref="E3:P3" si="0">D3+1</f>
        <v>3</v>
      </c>
      <c r="F3" s="44">
        <f t="shared" si="0"/>
        <v>4</v>
      </c>
      <c r="G3" s="44">
        <f t="shared" si="0"/>
        <v>5</v>
      </c>
      <c r="H3" s="44">
        <f t="shared" si="0"/>
        <v>6</v>
      </c>
      <c r="I3" s="44">
        <f t="shared" si="0"/>
        <v>7</v>
      </c>
      <c r="J3" s="44">
        <f t="shared" si="0"/>
        <v>8</v>
      </c>
      <c r="K3" s="44">
        <f t="shared" si="0"/>
        <v>9</v>
      </c>
      <c r="L3" s="44">
        <f t="shared" si="0"/>
        <v>10</v>
      </c>
      <c r="M3" s="44">
        <f t="shared" si="0"/>
        <v>11</v>
      </c>
      <c r="N3" s="44">
        <f t="shared" si="0"/>
        <v>12</v>
      </c>
      <c r="O3" s="44">
        <f t="shared" si="0"/>
        <v>13</v>
      </c>
      <c r="P3" s="44">
        <f t="shared" si="0"/>
        <v>14</v>
      </c>
      <c r="Q3" s="42"/>
      <c r="R3" s="44">
        <v>1</v>
      </c>
      <c r="S3" s="44">
        <f>R3+1</f>
        <v>2</v>
      </c>
      <c r="T3" s="44">
        <f t="shared" ref="T3:AE3" si="1">S3+1</f>
        <v>3</v>
      </c>
      <c r="U3" s="44">
        <f t="shared" si="1"/>
        <v>4</v>
      </c>
      <c r="V3" s="44">
        <f t="shared" si="1"/>
        <v>5</v>
      </c>
      <c r="W3" s="44">
        <f t="shared" si="1"/>
        <v>6</v>
      </c>
      <c r="X3" s="44">
        <f t="shared" si="1"/>
        <v>7</v>
      </c>
      <c r="Y3" s="44">
        <f t="shared" si="1"/>
        <v>8</v>
      </c>
      <c r="Z3" s="44">
        <f t="shared" si="1"/>
        <v>9</v>
      </c>
      <c r="AA3" s="44">
        <f t="shared" si="1"/>
        <v>10</v>
      </c>
      <c r="AB3" s="44">
        <f t="shared" si="1"/>
        <v>11</v>
      </c>
      <c r="AC3" s="44">
        <f t="shared" si="1"/>
        <v>12</v>
      </c>
      <c r="AD3" s="44">
        <f t="shared" si="1"/>
        <v>13</v>
      </c>
      <c r="AE3" s="44">
        <f t="shared" si="1"/>
        <v>14</v>
      </c>
    </row>
    <row r="4" spans="1:31" x14ac:dyDescent="0.25">
      <c r="A4" s="42"/>
      <c r="B4" s="43"/>
      <c r="C4" s="45">
        <v>41316</v>
      </c>
      <c r="D4" s="45">
        <v>41349</v>
      </c>
      <c r="E4" s="45">
        <v>41382</v>
      </c>
      <c r="F4" s="45">
        <v>41415</v>
      </c>
      <c r="G4" s="45">
        <v>41448</v>
      </c>
      <c r="H4" s="45">
        <v>41481</v>
      </c>
      <c r="I4" s="45">
        <v>41493</v>
      </c>
      <c r="J4" s="45">
        <v>41547</v>
      </c>
      <c r="K4" s="45">
        <v>41580</v>
      </c>
      <c r="L4" s="45">
        <v>41613</v>
      </c>
      <c r="M4" s="45">
        <v>41646</v>
      </c>
      <c r="N4" s="45">
        <v>41679</v>
      </c>
      <c r="O4" s="45">
        <v>41712</v>
      </c>
      <c r="P4" s="45">
        <v>41777</v>
      </c>
      <c r="Q4" s="42"/>
      <c r="R4" s="45">
        <v>41316</v>
      </c>
      <c r="S4" s="45">
        <v>41349</v>
      </c>
      <c r="T4" s="45">
        <v>41382</v>
      </c>
      <c r="U4" s="45">
        <v>41415</v>
      </c>
      <c r="V4" s="45">
        <v>41448</v>
      </c>
      <c r="W4" s="45">
        <v>41481</v>
      </c>
      <c r="X4" s="45">
        <v>41493</v>
      </c>
      <c r="Y4" s="45">
        <v>41547</v>
      </c>
      <c r="Z4" s="45">
        <v>41580</v>
      </c>
      <c r="AA4" s="45">
        <v>41613</v>
      </c>
      <c r="AB4" s="45">
        <v>41646</v>
      </c>
      <c r="AC4" s="45">
        <v>41679</v>
      </c>
      <c r="AD4" s="45">
        <v>41712</v>
      </c>
      <c r="AE4" s="45">
        <v>41777</v>
      </c>
    </row>
    <row r="5" spans="1:31" x14ac:dyDescent="0.25">
      <c r="A5" s="46">
        <v>1</v>
      </c>
      <c r="B5" s="47">
        <v>1</v>
      </c>
      <c r="C5" s="48">
        <v>-3.8499999999999909E-2</v>
      </c>
      <c r="D5" s="48">
        <v>-4.6000000000000034E-2</v>
      </c>
      <c r="E5" s="48">
        <v>-2.8499999999999734E-2</v>
      </c>
      <c r="F5" s="48">
        <v>-0.24183333333333321</v>
      </c>
      <c r="G5" s="48">
        <v>-0.46799999999999981</v>
      </c>
      <c r="H5" s="48">
        <v>-0.3994999999999998</v>
      </c>
      <c r="I5" s="48">
        <v>-0.41200000000000003</v>
      </c>
      <c r="J5" s="48">
        <v>-1.1291666666666662</v>
      </c>
      <c r="K5" s="48">
        <v>-1.3554999999999999</v>
      </c>
      <c r="L5" s="48">
        <v>-0.61349999999999993</v>
      </c>
      <c r="M5" s="48">
        <v>-0.80149999999999988</v>
      </c>
      <c r="N5" s="48">
        <v>-0.97949999999999993</v>
      </c>
      <c r="O5" s="48">
        <v>-1.0149999999999997</v>
      </c>
      <c r="P5" s="48">
        <v>-1.3114166666666665</v>
      </c>
      <c r="Q5" s="42"/>
      <c r="R5" s="48">
        <v>-2.2547499999999987</v>
      </c>
      <c r="S5" s="48">
        <v>-5.7549166666666665</v>
      </c>
      <c r="T5" s="48">
        <v>-8.6816666666666666</v>
      </c>
      <c r="U5" s="48">
        <v>-11.045666666666667</v>
      </c>
      <c r="V5" s="48">
        <v>-12.999416666666669</v>
      </c>
      <c r="W5" s="48">
        <v>-14.334999999999999</v>
      </c>
      <c r="X5" s="48">
        <v>-14.739750000000001</v>
      </c>
      <c r="Y5" s="48">
        <v>-16.576333333333334</v>
      </c>
      <c r="Z5" s="48">
        <v>-17.273916666666668</v>
      </c>
      <c r="AA5" s="48">
        <v>-17.933916666666665</v>
      </c>
      <c r="AB5" s="48">
        <v>-19.105833333333333</v>
      </c>
      <c r="AC5" s="48">
        <v>-20.935333333333332</v>
      </c>
      <c r="AD5" s="48">
        <v>-23.368458333333333</v>
      </c>
      <c r="AE5" s="48">
        <v>-28.072499999999994</v>
      </c>
    </row>
    <row r="6" spans="1:31" x14ac:dyDescent="0.25">
      <c r="A6" s="46">
        <f>A5+1</f>
        <v>2</v>
      </c>
      <c r="B6" s="47">
        <v>2.2000000000000002</v>
      </c>
      <c r="C6" s="48">
        <v>7.7000000000000027E-2</v>
      </c>
      <c r="D6" s="48">
        <v>0.12733333333333335</v>
      </c>
      <c r="E6" s="48">
        <v>0.15300000000000002</v>
      </c>
      <c r="F6" s="48">
        <v>6.6333333333333341E-2</v>
      </c>
      <c r="G6" s="48">
        <v>-2.9999999999999982E-2</v>
      </c>
      <c r="H6" s="48">
        <v>-0.12183333333333331</v>
      </c>
      <c r="I6" s="48">
        <v>-8.3499999999999991E-2</v>
      </c>
      <c r="J6" s="48">
        <v>0.66133333333333344</v>
      </c>
      <c r="K6" s="48">
        <v>0.64100000000000013</v>
      </c>
      <c r="L6" s="48">
        <v>-0.14949999999999999</v>
      </c>
      <c r="M6" s="48">
        <v>-0.20799999999999996</v>
      </c>
      <c r="N6" s="48">
        <v>-0.26149999999999995</v>
      </c>
      <c r="O6" s="48">
        <v>-0.2515</v>
      </c>
      <c r="P6" s="48">
        <v>-0.32374999999999993</v>
      </c>
      <c r="Q6" s="42"/>
      <c r="R6" s="48">
        <v>-2.2162499999999987</v>
      </c>
      <c r="S6" s="48">
        <v>-5.7089166666666671</v>
      </c>
      <c r="T6" s="48">
        <v>-8.6531666666666673</v>
      </c>
      <c r="U6" s="48">
        <v>-10.803833333333333</v>
      </c>
      <c r="V6" s="48">
        <v>-12.531416666666669</v>
      </c>
      <c r="W6" s="48">
        <v>-13.935499999999999</v>
      </c>
      <c r="X6" s="48">
        <v>-14.327750000000002</v>
      </c>
      <c r="Y6" s="48">
        <v>-15.447166666666666</v>
      </c>
      <c r="Z6" s="48">
        <v>-15.918416666666669</v>
      </c>
      <c r="AA6" s="48">
        <v>-17.320416666666663</v>
      </c>
      <c r="AB6" s="48">
        <v>-18.304333333333332</v>
      </c>
      <c r="AC6" s="48">
        <v>-19.955833333333331</v>
      </c>
      <c r="AD6" s="48">
        <v>-22.353458333333336</v>
      </c>
      <c r="AE6" s="48">
        <v>-26.761083333333325</v>
      </c>
    </row>
    <row r="7" spans="1:31" x14ac:dyDescent="0.25">
      <c r="A7" s="46">
        <f t="shared" ref="A7:A21" si="2">A6+1</f>
        <v>3</v>
      </c>
      <c r="B7" s="47">
        <v>3.4000000000000004</v>
      </c>
      <c r="C7" s="48">
        <v>-7.5999999999999679E-2</v>
      </c>
      <c r="D7" s="48">
        <v>-0.10699999999999944</v>
      </c>
      <c r="E7" s="48">
        <v>-0.12949999999999939</v>
      </c>
      <c r="F7" s="48">
        <v>-0.26699999999999902</v>
      </c>
      <c r="G7" s="48">
        <v>-0.41199999999999909</v>
      </c>
      <c r="H7" s="48">
        <v>-0.53399999999999981</v>
      </c>
      <c r="I7" s="48">
        <v>-0.5649999999999995</v>
      </c>
      <c r="J7" s="48">
        <v>-0.62333333333333307</v>
      </c>
      <c r="K7" s="48">
        <v>-0.58249999999999924</v>
      </c>
      <c r="L7" s="48">
        <v>-0.36600000000000005</v>
      </c>
      <c r="M7" s="48">
        <v>-0.35099999999999887</v>
      </c>
      <c r="N7" s="48">
        <v>-0.38116666666666621</v>
      </c>
      <c r="O7" s="48">
        <v>-0.38499999999999951</v>
      </c>
      <c r="P7" s="48">
        <v>-0.50649999999999917</v>
      </c>
      <c r="Q7" s="42"/>
      <c r="R7" s="48">
        <v>-2.2932499999999987</v>
      </c>
      <c r="S7" s="48">
        <v>-5.8362499999999997</v>
      </c>
      <c r="T7" s="48">
        <v>-8.806166666666666</v>
      </c>
      <c r="U7" s="48">
        <v>-10.870166666666666</v>
      </c>
      <c r="V7" s="48">
        <v>-12.501416666666668</v>
      </c>
      <c r="W7" s="48">
        <v>-13.813666666666668</v>
      </c>
      <c r="X7" s="48">
        <v>-14.244250000000001</v>
      </c>
      <c r="Y7" s="48">
        <v>-16.108499999999999</v>
      </c>
      <c r="Z7" s="48">
        <v>-16.559416666666667</v>
      </c>
      <c r="AA7" s="48">
        <v>-17.170916666666663</v>
      </c>
      <c r="AB7" s="48">
        <v>-18.096333333333334</v>
      </c>
      <c r="AC7" s="48">
        <v>-19.694333333333333</v>
      </c>
      <c r="AD7" s="48">
        <v>-22.101958333333336</v>
      </c>
      <c r="AE7" s="48">
        <v>-26.437333333333328</v>
      </c>
    </row>
    <row r="8" spans="1:31" x14ac:dyDescent="0.25">
      <c r="A8" s="46">
        <f t="shared" si="2"/>
        <v>4</v>
      </c>
      <c r="B8" s="47">
        <v>4.6000000000000005</v>
      </c>
      <c r="C8" s="48">
        <v>0</v>
      </c>
      <c r="D8" s="48">
        <v>-2.5000000000001874E-3</v>
      </c>
      <c r="E8" s="48">
        <v>-2.5000000000001874E-3</v>
      </c>
      <c r="F8" s="48">
        <v>-5.3500000000000596E-2</v>
      </c>
      <c r="G8" s="48">
        <v>-0.11700000000000077</v>
      </c>
      <c r="H8" s="48">
        <v>-0.17800000000000052</v>
      </c>
      <c r="I8" s="48">
        <v>-0.21299999999999963</v>
      </c>
      <c r="J8" s="48">
        <v>-0.31750000000000062</v>
      </c>
      <c r="K8" s="48">
        <v>-0.32000000000000078</v>
      </c>
      <c r="L8" s="48">
        <v>-0.1855000000000008</v>
      </c>
      <c r="M8" s="48">
        <v>-0.16799999999999973</v>
      </c>
      <c r="N8" s="48">
        <v>-0.16799999999999973</v>
      </c>
      <c r="O8" s="48">
        <v>-0.18300000000000091</v>
      </c>
      <c r="P8" s="48">
        <v>-0.24525000000000111</v>
      </c>
      <c r="Q8" s="42"/>
      <c r="R8" s="48">
        <v>-2.2172499999999991</v>
      </c>
      <c r="S8" s="48">
        <v>-5.7292500000000004</v>
      </c>
      <c r="T8" s="48">
        <v>-8.6766666666666676</v>
      </c>
      <c r="U8" s="48">
        <v>-10.603166666666668</v>
      </c>
      <c r="V8" s="48">
        <v>-12.089416666666668</v>
      </c>
      <c r="W8" s="48">
        <v>-13.279666666666666</v>
      </c>
      <c r="X8" s="48">
        <v>-13.679250000000001</v>
      </c>
      <c r="Y8" s="48">
        <v>-15.485166666666666</v>
      </c>
      <c r="Z8" s="48">
        <v>-15.976916666666668</v>
      </c>
      <c r="AA8" s="48">
        <v>-16.804916666666664</v>
      </c>
      <c r="AB8" s="48">
        <v>-17.745333333333335</v>
      </c>
      <c r="AC8" s="48">
        <v>-19.313166666666667</v>
      </c>
      <c r="AD8" s="48">
        <v>-21.716958333333334</v>
      </c>
      <c r="AE8" s="48">
        <v>-25.930833333333329</v>
      </c>
    </row>
    <row r="9" spans="1:31" x14ac:dyDescent="0.25">
      <c r="A9" s="46">
        <f t="shared" si="2"/>
        <v>5</v>
      </c>
      <c r="B9" s="47">
        <v>5.8000000000000007</v>
      </c>
      <c r="C9" s="48">
        <v>-3.0999999999999778E-2</v>
      </c>
      <c r="D9" s="48">
        <v>-3.850000000000034E-2</v>
      </c>
      <c r="E9" s="48">
        <v>-3.850000000000034E-2</v>
      </c>
      <c r="F9" s="48">
        <v>-7.5999999999999679E-2</v>
      </c>
      <c r="G9" s="48">
        <v>-0.12950000000000114</v>
      </c>
      <c r="H9" s="48">
        <v>-0.18299999999999914</v>
      </c>
      <c r="I9" s="48">
        <v>-0.21774999999999917</v>
      </c>
      <c r="J9" s="48">
        <v>-0.29749999999999999</v>
      </c>
      <c r="K9" s="48">
        <v>-0.30249999999999982</v>
      </c>
      <c r="L9" s="48">
        <v>-0.28749999999999981</v>
      </c>
      <c r="M9" s="48">
        <v>-0.26999999999999941</v>
      </c>
      <c r="N9" s="48">
        <v>-0.26999999999999941</v>
      </c>
      <c r="O9" s="48">
        <v>-0.27249999999999924</v>
      </c>
      <c r="P9" s="48">
        <v>-0.27624999999999927</v>
      </c>
      <c r="Q9" s="42"/>
      <c r="R9" s="48">
        <v>-2.2172499999999991</v>
      </c>
      <c r="S9" s="48">
        <v>-5.7267500000000009</v>
      </c>
      <c r="T9" s="48">
        <v>-8.6741666666666664</v>
      </c>
      <c r="U9" s="48">
        <v>-10.549666666666667</v>
      </c>
      <c r="V9" s="48">
        <v>-11.972416666666669</v>
      </c>
      <c r="W9" s="48">
        <v>-13.101666666666667</v>
      </c>
      <c r="X9" s="48">
        <v>-13.466250000000002</v>
      </c>
      <c r="Y9" s="48">
        <v>-15.167666666666666</v>
      </c>
      <c r="Z9" s="48">
        <v>-15.656916666666667</v>
      </c>
      <c r="AA9" s="48">
        <v>-16.619416666666663</v>
      </c>
      <c r="AB9" s="48">
        <v>-17.577333333333332</v>
      </c>
      <c r="AC9" s="48">
        <v>-19.145166666666668</v>
      </c>
      <c r="AD9" s="48">
        <v>-21.533958333333334</v>
      </c>
      <c r="AE9" s="48">
        <v>-25.685583333333327</v>
      </c>
    </row>
    <row r="10" spans="1:31" x14ac:dyDescent="0.25">
      <c r="A10" s="46">
        <f t="shared" si="2"/>
        <v>6</v>
      </c>
      <c r="B10" s="47">
        <v>7</v>
      </c>
      <c r="C10" s="48">
        <v>1.4999999999999823E-2</v>
      </c>
      <c r="D10" s="48">
        <v>1.4999999999999821E-2</v>
      </c>
      <c r="E10" s="48">
        <v>3.0000000000000079E-2</v>
      </c>
      <c r="F10" s="48">
        <v>1.9999999999999907E-2</v>
      </c>
      <c r="G10" s="48">
        <v>1.4999999999999821E-2</v>
      </c>
      <c r="H10" s="48">
        <v>2.4999999999999706E-3</v>
      </c>
      <c r="I10" s="48">
        <v>-1.5000000000000256E-2</v>
      </c>
      <c r="J10" s="48">
        <v>-0.12200000000000015</v>
      </c>
      <c r="K10" s="48">
        <v>-0.10200000000000024</v>
      </c>
      <c r="L10" s="48">
        <v>-4.8500000000000078E-2</v>
      </c>
      <c r="M10" s="48">
        <v>-1.5000000000000258E-2</v>
      </c>
      <c r="N10" s="48">
        <v>-2.0333333333333575E-2</v>
      </c>
      <c r="O10" s="48">
        <v>-3.9750000000000112E-2</v>
      </c>
      <c r="P10" s="48">
        <v>-3.0916666666666866E-2</v>
      </c>
      <c r="Q10" s="42"/>
      <c r="R10" s="48">
        <v>-2.1862499999999994</v>
      </c>
      <c r="S10" s="48">
        <v>-5.68825</v>
      </c>
      <c r="T10" s="48">
        <v>-8.6356666666666673</v>
      </c>
      <c r="U10" s="48">
        <v>-10.473666666666668</v>
      </c>
      <c r="V10" s="48">
        <v>-11.842916666666667</v>
      </c>
      <c r="W10" s="48">
        <v>-12.918666666666669</v>
      </c>
      <c r="X10" s="48">
        <v>-13.248500000000003</v>
      </c>
      <c r="Y10" s="48">
        <v>-14.870166666666664</v>
      </c>
      <c r="Z10" s="48">
        <v>-15.354416666666669</v>
      </c>
      <c r="AA10" s="48">
        <v>-16.331916666666665</v>
      </c>
      <c r="AB10" s="48">
        <v>-17.307333333333336</v>
      </c>
      <c r="AC10" s="48">
        <v>-18.875166666666665</v>
      </c>
      <c r="AD10" s="48">
        <v>-21.261458333333334</v>
      </c>
      <c r="AE10" s="48">
        <v>-25.409333333333329</v>
      </c>
    </row>
    <row r="11" spans="1:31" x14ac:dyDescent="0.25">
      <c r="A11" s="46">
        <f t="shared" si="2"/>
        <v>7</v>
      </c>
      <c r="B11" s="47">
        <v>8.2000000000000011</v>
      </c>
      <c r="C11" s="48">
        <v>1.5000000000000256E-2</v>
      </c>
      <c r="D11" s="48">
        <v>2.8333333333333915E-2</v>
      </c>
      <c r="E11" s="48">
        <v>4.6000000000000034E-2</v>
      </c>
      <c r="F11" s="48">
        <v>4.3500000000000143E-2</v>
      </c>
      <c r="G11" s="48">
        <v>3.1000000000000642E-2</v>
      </c>
      <c r="H11" s="48">
        <v>3.1000000000000642E-2</v>
      </c>
      <c r="I11" s="48">
        <v>4.6000000000000034E-2</v>
      </c>
      <c r="J11" s="48">
        <v>0.12200000000000057</v>
      </c>
      <c r="K11" s="48">
        <v>0.13966666666666669</v>
      </c>
      <c r="L11" s="48">
        <v>0.13699999999999998</v>
      </c>
      <c r="M11" s="48">
        <v>0.16800000000000062</v>
      </c>
      <c r="N11" s="48">
        <v>0.16800000000000048</v>
      </c>
      <c r="O11" s="48">
        <v>0.18425000000000002</v>
      </c>
      <c r="P11" s="48">
        <v>0.19800000000000026</v>
      </c>
      <c r="Q11" s="42"/>
      <c r="R11" s="48">
        <v>-2.201249999999999</v>
      </c>
      <c r="S11" s="48">
        <v>-5.7032499999999997</v>
      </c>
      <c r="T11" s="48">
        <v>-8.6656666666666666</v>
      </c>
      <c r="U11" s="48">
        <v>-10.493666666666668</v>
      </c>
      <c r="V11" s="48">
        <v>-11.857916666666668</v>
      </c>
      <c r="W11" s="48">
        <v>-12.921166666666666</v>
      </c>
      <c r="X11" s="48">
        <v>-13.233500000000003</v>
      </c>
      <c r="Y11" s="48">
        <v>-14.748166666666664</v>
      </c>
      <c r="Z11" s="48">
        <v>-15.252416666666669</v>
      </c>
      <c r="AA11" s="48">
        <v>-16.283416666666664</v>
      </c>
      <c r="AB11" s="48">
        <v>-17.292333333333335</v>
      </c>
      <c r="AC11" s="48">
        <v>-18.854833333333332</v>
      </c>
      <c r="AD11" s="48">
        <v>-21.221708333333336</v>
      </c>
      <c r="AE11" s="48">
        <v>-25.378416666666659</v>
      </c>
    </row>
    <row r="12" spans="1:31" x14ac:dyDescent="0.25">
      <c r="A12" s="46">
        <f t="shared" si="2"/>
        <v>8</v>
      </c>
      <c r="B12" s="47">
        <v>9.4</v>
      </c>
      <c r="C12" s="48">
        <v>-3.1000000000000645E-2</v>
      </c>
      <c r="D12" s="48">
        <v>-3.3500000000000543E-2</v>
      </c>
      <c r="E12" s="48">
        <v>-4.3500000000000143E-2</v>
      </c>
      <c r="F12" s="48">
        <v>-6.6333333333333758E-2</v>
      </c>
      <c r="G12" s="48">
        <v>-9.7000000000000156E-2</v>
      </c>
      <c r="H12" s="48">
        <v>-0.11200000000000042</v>
      </c>
      <c r="I12" s="48">
        <v>-0.10700000000000032</v>
      </c>
      <c r="J12" s="48">
        <v>-2.8500000000000598E-2</v>
      </c>
      <c r="K12" s="48">
        <v>-3.8500000000000333E-2</v>
      </c>
      <c r="L12" s="48">
        <v>-0.13266666666666693</v>
      </c>
      <c r="M12" s="48">
        <v>-0.15050000000000033</v>
      </c>
      <c r="N12" s="48">
        <v>-0.1805000000000001</v>
      </c>
      <c r="O12" s="48">
        <v>-0.19625000000000029</v>
      </c>
      <c r="P12" s="48">
        <v>-0.21775000000000047</v>
      </c>
      <c r="Q12" s="42"/>
      <c r="R12" s="48">
        <v>-2.2162499999999996</v>
      </c>
      <c r="S12" s="48">
        <v>-5.731583333333333</v>
      </c>
      <c r="T12" s="48">
        <v>-8.711666666666666</v>
      </c>
      <c r="U12" s="48">
        <v>-10.537166666666666</v>
      </c>
      <c r="V12" s="48">
        <v>-11.888916666666669</v>
      </c>
      <c r="W12" s="48">
        <v>-12.952166666666669</v>
      </c>
      <c r="X12" s="48">
        <v>-13.279500000000002</v>
      </c>
      <c r="Y12" s="48">
        <v>-14.870166666666664</v>
      </c>
      <c r="Z12" s="48">
        <v>-15.392083333333336</v>
      </c>
      <c r="AA12" s="48">
        <v>-16.420416666666664</v>
      </c>
      <c r="AB12" s="48">
        <v>-17.460333333333335</v>
      </c>
      <c r="AC12" s="48">
        <v>-19.022833333333335</v>
      </c>
      <c r="AD12" s="48">
        <v>-21.405958333333334</v>
      </c>
      <c r="AE12" s="48">
        <v>-25.57641666666666</v>
      </c>
    </row>
    <row r="13" spans="1:31" x14ac:dyDescent="0.25">
      <c r="A13" s="46">
        <f t="shared" si="2"/>
        <v>9</v>
      </c>
      <c r="B13" s="47">
        <v>10.600000000000001</v>
      </c>
      <c r="C13" s="48">
        <v>-3.0999999999999778E-2</v>
      </c>
      <c r="D13" s="48">
        <v>-2.599999999999969E-2</v>
      </c>
      <c r="E13" s="48">
        <v>-2.599999999999969E-2</v>
      </c>
      <c r="F13" s="48">
        <v>-3.0999999999999778E-2</v>
      </c>
      <c r="G13" s="48">
        <v>-4.8499999999999932E-2</v>
      </c>
      <c r="H13" s="48">
        <v>-5.5999999999999626E-2</v>
      </c>
      <c r="I13" s="48">
        <v>-6.8999999999999617E-2</v>
      </c>
      <c r="J13" s="48">
        <v>5.0000000000000851E-3</v>
      </c>
      <c r="K13" s="48">
        <v>4.0000000000000105E-2</v>
      </c>
      <c r="L13" s="48">
        <v>-1.0666666666666347E-2</v>
      </c>
      <c r="M13" s="48">
        <v>-1.5999999999999518E-2</v>
      </c>
      <c r="N13" s="48">
        <v>-2.8499999999999734E-2</v>
      </c>
      <c r="O13" s="48">
        <v>-3.0999999999999788E-2</v>
      </c>
      <c r="P13" s="48">
        <v>-4.0999999999999953E-2</v>
      </c>
      <c r="Q13" s="42"/>
      <c r="R13" s="48">
        <v>-2.1852499999999986</v>
      </c>
      <c r="S13" s="48">
        <v>-5.6980833333333329</v>
      </c>
      <c r="T13" s="48">
        <v>-8.6681666666666661</v>
      </c>
      <c r="U13" s="48">
        <v>-10.470833333333333</v>
      </c>
      <c r="V13" s="48">
        <v>-11.791916666666669</v>
      </c>
      <c r="W13" s="48">
        <v>-12.840166666666667</v>
      </c>
      <c r="X13" s="48">
        <v>-13.172500000000003</v>
      </c>
      <c r="Y13" s="48">
        <v>-14.841666666666665</v>
      </c>
      <c r="Z13" s="48">
        <v>-15.353583333333335</v>
      </c>
      <c r="AA13" s="48">
        <v>-16.287749999999996</v>
      </c>
      <c r="AB13" s="48">
        <v>-17.309833333333334</v>
      </c>
      <c r="AC13" s="48">
        <v>-18.842333333333332</v>
      </c>
      <c r="AD13" s="48">
        <v>-21.209708333333335</v>
      </c>
      <c r="AE13" s="48">
        <v>-25.358666666666661</v>
      </c>
    </row>
    <row r="14" spans="1:31" x14ac:dyDescent="0.25">
      <c r="A14" s="46">
        <f t="shared" si="2"/>
        <v>10</v>
      </c>
      <c r="B14" s="47">
        <v>11.8</v>
      </c>
      <c r="C14" s="48">
        <v>1.5000000000000256E-2</v>
      </c>
      <c r="D14" s="48">
        <v>5.033333333333307E-2</v>
      </c>
      <c r="E14" s="48">
        <v>6.0999999999999423E-2</v>
      </c>
      <c r="F14" s="48">
        <v>5.5666666666666247E-2</v>
      </c>
      <c r="G14" s="48">
        <v>5.5666666666666254E-2</v>
      </c>
      <c r="H14" s="48">
        <v>6.3499999999999474E-2</v>
      </c>
      <c r="I14" s="48">
        <v>7.5999999999999679E-2</v>
      </c>
      <c r="J14" s="48">
        <v>0.10600000000000019</v>
      </c>
      <c r="K14" s="48">
        <v>0.13449999999999993</v>
      </c>
      <c r="L14" s="48">
        <v>8.8499999999999898E-2</v>
      </c>
      <c r="M14" s="48">
        <v>7.8499999999999723E-2</v>
      </c>
      <c r="N14" s="48">
        <v>6.8499999999999561E-2</v>
      </c>
      <c r="O14" s="48">
        <v>6.7249999999999518E-2</v>
      </c>
      <c r="P14" s="48">
        <v>9.2249999999999957E-2</v>
      </c>
      <c r="Q14" s="42"/>
      <c r="R14" s="48">
        <v>-2.1542499999999989</v>
      </c>
      <c r="S14" s="48">
        <v>-5.6720833333333331</v>
      </c>
      <c r="T14" s="48">
        <v>-8.6421666666666663</v>
      </c>
      <c r="U14" s="48">
        <v>-10.439833333333334</v>
      </c>
      <c r="V14" s="48">
        <v>-11.743416666666668</v>
      </c>
      <c r="W14" s="48">
        <v>-12.784166666666668</v>
      </c>
      <c r="X14" s="48">
        <v>-13.103500000000002</v>
      </c>
      <c r="Y14" s="48">
        <v>-14.846666666666666</v>
      </c>
      <c r="Z14" s="48">
        <v>-15.393583333333336</v>
      </c>
      <c r="AA14" s="48">
        <v>-16.27708333333333</v>
      </c>
      <c r="AB14" s="48">
        <v>-17.293833333333335</v>
      </c>
      <c r="AC14" s="48">
        <v>-18.813833333333335</v>
      </c>
      <c r="AD14" s="48">
        <v>-21.178708333333336</v>
      </c>
      <c r="AE14" s="48">
        <v>-25.317666666666661</v>
      </c>
    </row>
    <row r="15" spans="1:31" x14ac:dyDescent="0.25">
      <c r="A15" s="46">
        <f t="shared" si="2"/>
        <v>11</v>
      </c>
      <c r="B15" s="47">
        <v>12.8</v>
      </c>
      <c r="C15" s="48">
        <v>0.18699999999999967</v>
      </c>
      <c r="D15" s="48">
        <v>0.46425</v>
      </c>
      <c r="E15" s="48">
        <v>0.66524999999999979</v>
      </c>
      <c r="F15" s="48">
        <v>0.70950000000000013</v>
      </c>
      <c r="G15" s="48">
        <v>0.70074999999999965</v>
      </c>
      <c r="H15" s="48">
        <v>0.67275000000000029</v>
      </c>
      <c r="I15" s="48">
        <v>0.65600000000000036</v>
      </c>
      <c r="J15" s="48">
        <v>0.55575000000000019</v>
      </c>
      <c r="K15" s="48">
        <v>0.54574999999999929</v>
      </c>
      <c r="L15" s="48">
        <v>0.51633333333333331</v>
      </c>
      <c r="M15" s="48">
        <v>0.53274999999999972</v>
      </c>
      <c r="N15" s="48">
        <v>0.53933333333333267</v>
      </c>
      <c r="O15" s="48">
        <v>0.54199999999999904</v>
      </c>
      <c r="P15" s="48">
        <v>0.53599999999999959</v>
      </c>
      <c r="Q15" s="42"/>
      <c r="R15" s="48">
        <v>-2.1692499999999995</v>
      </c>
      <c r="S15" s="48">
        <v>-5.7224166666666667</v>
      </c>
      <c r="T15" s="48">
        <v>-8.7031666666666663</v>
      </c>
      <c r="U15" s="48">
        <v>-10.4955</v>
      </c>
      <c r="V15" s="48">
        <v>-11.799083333333336</v>
      </c>
      <c r="W15" s="48">
        <v>-12.847666666666667</v>
      </c>
      <c r="X15" s="48">
        <v>-13.179500000000001</v>
      </c>
      <c r="Y15" s="48">
        <v>-14.952666666666664</v>
      </c>
      <c r="Z15" s="48">
        <v>-15.528083333333335</v>
      </c>
      <c r="AA15" s="48">
        <v>-16.36558333333333</v>
      </c>
      <c r="AB15" s="48">
        <v>-17.372333333333334</v>
      </c>
      <c r="AC15" s="48">
        <v>-18.882333333333335</v>
      </c>
      <c r="AD15" s="48">
        <v>-21.245958333333334</v>
      </c>
      <c r="AE15" s="48">
        <v>-25.40991666666666</v>
      </c>
    </row>
    <row r="16" spans="1:31" x14ac:dyDescent="0.25">
      <c r="A16" s="46">
        <f t="shared" si="2"/>
        <v>12</v>
      </c>
      <c r="B16" s="47">
        <v>13.5</v>
      </c>
      <c r="C16" s="48">
        <v>-1.3005</v>
      </c>
      <c r="D16" s="48">
        <v>-3.3719166666666669</v>
      </c>
      <c r="E16" s="48">
        <v>-4.9397500000000001</v>
      </c>
      <c r="F16" s="48">
        <v>-5.5590000000000002</v>
      </c>
      <c r="G16" s="48">
        <v>-5.9012500000000001</v>
      </c>
      <c r="H16" s="48">
        <v>-6.1427500000000004</v>
      </c>
      <c r="I16" s="48">
        <v>-6.2156250000000002</v>
      </c>
      <c r="J16" s="48">
        <v>-6.5329999999999986</v>
      </c>
      <c r="K16" s="48">
        <v>-6.6400000000000006</v>
      </c>
      <c r="L16" s="48">
        <v>-6.7557499999999999</v>
      </c>
      <c r="M16" s="48">
        <v>-7.0708333333333329</v>
      </c>
      <c r="N16" s="48">
        <v>-7.5961666666666661</v>
      </c>
      <c r="O16" s="48">
        <v>-8.4740833333333327</v>
      </c>
      <c r="P16" s="48">
        <v>-9.6534999999999993</v>
      </c>
      <c r="Q16" s="42"/>
      <c r="R16" s="48">
        <v>-2.3562499999999988</v>
      </c>
      <c r="S16" s="48">
        <v>-6.1866666666666665</v>
      </c>
      <c r="T16" s="48">
        <v>-9.3684166666666666</v>
      </c>
      <c r="U16" s="48">
        <v>-11.205</v>
      </c>
      <c r="V16" s="48">
        <v>-12.499833333333335</v>
      </c>
      <c r="W16" s="48">
        <v>-13.520416666666668</v>
      </c>
      <c r="X16" s="48">
        <v>-13.835500000000003</v>
      </c>
      <c r="Y16" s="48">
        <v>-15.508416666666665</v>
      </c>
      <c r="Z16" s="48">
        <v>-16.073833333333333</v>
      </c>
      <c r="AA16" s="48">
        <v>-16.881916666666665</v>
      </c>
      <c r="AB16" s="48">
        <v>-17.905083333333334</v>
      </c>
      <c r="AC16" s="48">
        <v>-19.421666666666667</v>
      </c>
      <c r="AD16" s="48">
        <v>-21.787958333333332</v>
      </c>
      <c r="AE16" s="48">
        <v>-25.945916666666662</v>
      </c>
    </row>
    <row r="17" spans="1:31" x14ac:dyDescent="0.25">
      <c r="A17" s="46">
        <f t="shared" si="2"/>
        <v>13</v>
      </c>
      <c r="B17" s="47">
        <v>14.200000000000001</v>
      </c>
      <c r="C17" s="48">
        <v>-0.77049999999999974</v>
      </c>
      <c r="D17" s="48">
        <v>-2.1972499999999999</v>
      </c>
      <c r="E17" s="48">
        <v>-3.4954999999999998</v>
      </c>
      <c r="F17" s="48">
        <v>-4.432666666666667</v>
      </c>
      <c r="G17" s="48">
        <v>-5.1408333333333331</v>
      </c>
      <c r="H17" s="48">
        <v>-5.7450000000000001</v>
      </c>
      <c r="I17" s="48">
        <v>-5.9491250000000004</v>
      </c>
      <c r="J17" s="48">
        <v>-7.1665000000000001</v>
      </c>
      <c r="K17" s="48">
        <v>-7.500916666666666</v>
      </c>
      <c r="L17" s="48">
        <v>-7.9854999999999992</v>
      </c>
      <c r="M17" s="48">
        <v>-8.5537500000000009</v>
      </c>
      <c r="N17" s="48">
        <v>-9.4121666666666659</v>
      </c>
      <c r="O17" s="48">
        <v>-10.80325</v>
      </c>
      <c r="P17" s="48">
        <v>-13.510416666666664</v>
      </c>
      <c r="Q17" s="42"/>
      <c r="R17" s="48">
        <v>-1.0557499999999991</v>
      </c>
      <c r="S17" s="48">
        <v>-2.8147499999999996</v>
      </c>
      <c r="T17" s="48">
        <v>-4.4286666666666656</v>
      </c>
      <c r="U17" s="48">
        <v>-5.6460000000000008</v>
      </c>
      <c r="V17" s="48">
        <v>-6.598583333333333</v>
      </c>
      <c r="W17" s="48">
        <v>-7.3776666666666673</v>
      </c>
      <c r="X17" s="48">
        <v>-7.6198750000000004</v>
      </c>
      <c r="Y17" s="48">
        <v>-8.9754166666666677</v>
      </c>
      <c r="Z17" s="48">
        <v>-9.4338333333333324</v>
      </c>
      <c r="AA17" s="48">
        <v>-10.126166666666666</v>
      </c>
      <c r="AB17" s="48">
        <v>-10.834250000000001</v>
      </c>
      <c r="AC17" s="48">
        <v>-11.825499999999998</v>
      </c>
      <c r="AD17" s="48">
        <v>-13.313875000000001</v>
      </c>
      <c r="AE17" s="48">
        <v>-16.292416666666664</v>
      </c>
    </row>
    <row r="18" spans="1:31" x14ac:dyDescent="0.25">
      <c r="A18" s="46">
        <f t="shared" si="2"/>
        <v>14</v>
      </c>
      <c r="B18" s="47">
        <v>14.9</v>
      </c>
      <c r="C18" s="48">
        <v>-0.18675000000000008</v>
      </c>
      <c r="D18" s="48">
        <v>-0.47800000000000004</v>
      </c>
      <c r="E18" s="48">
        <v>-0.76800000000000013</v>
      </c>
      <c r="F18" s="48">
        <v>-0.99683333333333335</v>
      </c>
      <c r="G18" s="48">
        <v>-1.1937499999999999</v>
      </c>
      <c r="H18" s="48">
        <v>-1.3451666666666668</v>
      </c>
      <c r="I18" s="48">
        <v>-1.3960000000000001</v>
      </c>
      <c r="J18" s="48">
        <v>-1.5777500000000002</v>
      </c>
      <c r="K18" s="48">
        <v>-1.6872499999999999</v>
      </c>
      <c r="L18" s="48">
        <v>-1.8129999999999999</v>
      </c>
      <c r="M18" s="48">
        <v>-1.8920000000000001</v>
      </c>
      <c r="N18" s="48">
        <v>-1.9759999999999998</v>
      </c>
      <c r="O18" s="48">
        <v>-2.0451249999999996</v>
      </c>
      <c r="P18" s="48">
        <v>-2.2554999999999992</v>
      </c>
      <c r="Q18" s="42"/>
      <c r="R18" s="48">
        <v>-0.28524999999999939</v>
      </c>
      <c r="S18" s="48">
        <v>-0.61749999999999972</v>
      </c>
      <c r="T18" s="48">
        <v>-0.93316666666666637</v>
      </c>
      <c r="U18" s="48">
        <v>-1.2133333333333338</v>
      </c>
      <c r="V18" s="48">
        <v>-1.4577500000000005</v>
      </c>
      <c r="W18" s="48">
        <v>-1.6326666666666669</v>
      </c>
      <c r="X18" s="48">
        <v>-1.6707500000000008</v>
      </c>
      <c r="Y18" s="48">
        <v>-1.8089166666666672</v>
      </c>
      <c r="Z18" s="48">
        <v>-1.932916666666666</v>
      </c>
      <c r="AA18" s="48">
        <v>-2.1406666666666667</v>
      </c>
      <c r="AB18" s="48">
        <v>-2.2805000000000009</v>
      </c>
      <c r="AC18" s="48">
        <v>-2.4133333333333336</v>
      </c>
      <c r="AD18" s="48">
        <v>-2.5106250000000006</v>
      </c>
      <c r="AE18" s="48">
        <v>-2.7819999999999983</v>
      </c>
    </row>
    <row r="19" spans="1:31" x14ac:dyDescent="0.25">
      <c r="A19" s="46">
        <f t="shared" si="2"/>
        <v>15</v>
      </c>
      <c r="B19" s="47">
        <v>15.8</v>
      </c>
      <c r="C19" s="48">
        <v>-4.4999999999999901E-2</v>
      </c>
      <c r="D19" s="48">
        <v>-5.5666666666666829E-2</v>
      </c>
      <c r="E19" s="48">
        <v>-7.8499999999999862E-2</v>
      </c>
      <c r="F19" s="48">
        <v>-0.12200000000000057</v>
      </c>
      <c r="G19" s="48">
        <v>-0.15700000000000089</v>
      </c>
      <c r="H19" s="48">
        <v>-0.1855000000000008</v>
      </c>
      <c r="I19" s="48">
        <v>-0.18275000000000063</v>
      </c>
      <c r="J19" s="48">
        <v>-0.19050000000000059</v>
      </c>
      <c r="K19" s="48">
        <v>-0.21566666666666637</v>
      </c>
      <c r="L19" s="48">
        <v>-0.27666666666666667</v>
      </c>
      <c r="M19" s="48">
        <v>-0.32000000000000078</v>
      </c>
      <c r="N19" s="48">
        <v>-0.35600000000000048</v>
      </c>
      <c r="O19" s="48">
        <v>-0.37975000000000098</v>
      </c>
      <c r="P19" s="48">
        <v>-0.43949999999999972</v>
      </c>
      <c r="Q19" s="42"/>
      <c r="R19" s="48">
        <v>-9.8499999999999296E-2</v>
      </c>
      <c r="S19" s="48">
        <v>-0.13949999999999968</v>
      </c>
      <c r="T19" s="48">
        <v>-0.16516666666666618</v>
      </c>
      <c r="U19" s="48">
        <v>-0.21650000000000036</v>
      </c>
      <c r="V19" s="48">
        <v>-0.26400000000000068</v>
      </c>
      <c r="W19" s="48">
        <v>-0.2875000000000002</v>
      </c>
      <c r="X19" s="48">
        <v>-0.27475000000000066</v>
      </c>
      <c r="Y19" s="48">
        <v>-0.23116666666666702</v>
      </c>
      <c r="Z19" s="48">
        <v>-0.24566666666666606</v>
      </c>
      <c r="AA19" s="48">
        <v>-0.32766666666666677</v>
      </c>
      <c r="AB19" s="48">
        <v>-0.38850000000000073</v>
      </c>
      <c r="AC19" s="48">
        <v>-0.43733333333333363</v>
      </c>
      <c r="AD19" s="48">
        <v>-0.46550000000000097</v>
      </c>
      <c r="AE19" s="48">
        <v>-0.5264999999999993</v>
      </c>
    </row>
    <row r="20" spans="1:31" x14ac:dyDescent="0.25">
      <c r="A20" s="46">
        <f t="shared" si="2"/>
        <v>16</v>
      </c>
      <c r="B20" s="47">
        <v>17</v>
      </c>
      <c r="C20" s="48">
        <v>-3.8500000000000013E-2</v>
      </c>
      <c r="D20" s="48">
        <v>-6.3500000000000015E-2</v>
      </c>
      <c r="E20" s="48">
        <v>-6.1000000000000019E-2</v>
      </c>
      <c r="F20" s="48">
        <v>-6.3500000000000015E-2</v>
      </c>
      <c r="G20" s="48">
        <v>-7.5999999999999998E-2</v>
      </c>
      <c r="H20" s="48">
        <v>-6.1000000000000019E-2</v>
      </c>
      <c r="I20" s="48">
        <v>-3.4750000000000003E-2</v>
      </c>
      <c r="J20" s="48">
        <v>3.7999999999999978E-2</v>
      </c>
      <c r="K20" s="48">
        <v>4.5999999999999978E-2</v>
      </c>
      <c r="L20" s="48">
        <v>1.4999999999999986E-2</v>
      </c>
      <c r="M20" s="48">
        <v>0</v>
      </c>
      <c r="N20" s="48">
        <v>0</v>
      </c>
      <c r="O20" s="48">
        <v>7.4999999999999928E-3</v>
      </c>
      <c r="P20" s="48">
        <v>1.7499999999999984E-2</v>
      </c>
      <c r="Q20" s="42"/>
      <c r="R20" s="48">
        <v>-5.3499999999999402E-2</v>
      </c>
      <c r="S20" s="48">
        <v>-8.3833333333332871E-2</v>
      </c>
      <c r="T20" s="48">
        <v>-8.6666666666666337E-2</v>
      </c>
      <c r="U20" s="48">
        <v>-9.4499999999999792E-2</v>
      </c>
      <c r="V20" s="48">
        <v>-0.10699999999999978</v>
      </c>
      <c r="W20" s="48">
        <v>-0.10199999999999938</v>
      </c>
      <c r="X20" s="48">
        <v>-9.2000000000000012E-2</v>
      </c>
      <c r="Y20" s="48">
        <v>-4.0666666666666434E-2</v>
      </c>
      <c r="Z20" s="48">
        <v>-2.9999999999999701E-2</v>
      </c>
      <c r="AA20" s="48">
        <v>-5.1000000000000087E-2</v>
      </c>
      <c r="AB20" s="48">
        <v>-6.8499999999999978E-2</v>
      </c>
      <c r="AC20" s="48">
        <v>-8.1333333333333147E-2</v>
      </c>
      <c r="AD20" s="48">
        <v>-8.5750000000000021E-2</v>
      </c>
      <c r="AE20" s="48">
        <v>-8.6999999999999592E-2</v>
      </c>
    </row>
    <row r="21" spans="1:31" x14ac:dyDescent="0.25">
      <c r="A21" s="46">
        <f t="shared" si="2"/>
        <v>17</v>
      </c>
      <c r="B21" s="47">
        <v>18.3</v>
      </c>
      <c r="C21" s="49">
        <v>-1.4999999999999389E-2</v>
      </c>
      <c r="D21" s="49">
        <v>-2.0333333333332853E-2</v>
      </c>
      <c r="E21" s="49">
        <v>-2.5666666666666321E-2</v>
      </c>
      <c r="F21" s="49">
        <v>-3.0999999999999778E-2</v>
      </c>
      <c r="G21" s="49">
        <v>-3.0999999999999778E-2</v>
      </c>
      <c r="H21" s="49">
        <v>-4.0999999999999363E-2</v>
      </c>
      <c r="I21" s="49">
        <v>-5.7250000000000009E-2</v>
      </c>
      <c r="J21" s="49">
        <v>-7.8666666666666413E-2</v>
      </c>
      <c r="K21" s="49">
        <v>-7.5999999999999679E-2</v>
      </c>
      <c r="L21" s="49">
        <v>-6.6000000000000072E-2</v>
      </c>
      <c r="M21" s="49">
        <v>-6.8499999999999978E-2</v>
      </c>
      <c r="N21" s="49">
        <v>-8.1333333333333147E-2</v>
      </c>
      <c r="O21" s="49">
        <v>-9.3250000000000013E-2</v>
      </c>
      <c r="P21" s="49">
        <v>-0.10449999999999958</v>
      </c>
      <c r="Q21" s="42"/>
      <c r="R21" s="49">
        <v>-1.4999999999999389E-2</v>
      </c>
      <c r="S21" s="49">
        <v>-2.0333333333332853E-2</v>
      </c>
      <c r="T21" s="49">
        <v>-2.5666666666666321E-2</v>
      </c>
      <c r="U21" s="49">
        <v>-3.0999999999999778E-2</v>
      </c>
      <c r="V21" s="49">
        <v>-3.0999999999999778E-2</v>
      </c>
      <c r="W21" s="49">
        <v>-4.0999999999999363E-2</v>
      </c>
      <c r="X21" s="49">
        <v>-5.7250000000000009E-2</v>
      </c>
      <c r="Y21" s="49">
        <v>-7.8666666666666413E-2</v>
      </c>
      <c r="Z21" s="49">
        <v>-7.5999999999999679E-2</v>
      </c>
      <c r="AA21" s="49">
        <v>-6.6000000000000072E-2</v>
      </c>
      <c r="AB21" s="49">
        <v>-6.8499999999999978E-2</v>
      </c>
      <c r="AC21" s="49">
        <v>-8.1333333333333147E-2</v>
      </c>
      <c r="AD21" s="49">
        <v>-9.3250000000000013E-2</v>
      </c>
      <c r="AE21" s="49">
        <v>-0.10449999999999958</v>
      </c>
    </row>
  </sheetData>
  <mergeCells count="2">
    <mergeCell ref="C2:P2"/>
    <mergeCell ref="R2:A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Normal="100" workbookViewId="0">
      <selection activeCell="H34" sqref="H34"/>
    </sheetView>
  </sheetViews>
  <sheetFormatPr defaultRowHeight="15" x14ac:dyDescent="0.25"/>
  <cols>
    <col min="1" max="1" width="5.42578125" style="1" customWidth="1"/>
    <col min="2" max="3" width="10.5703125" style="2" customWidth="1"/>
    <col min="4" max="5" width="9.7109375" style="2" customWidth="1"/>
    <col min="6" max="6" width="3.85546875" style="2" bestFit="1" customWidth="1"/>
    <col min="7" max="19" width="8.7109375" style="2" customWidth="1"/>
    <col min="20" max="20" width="3.85546875" style="1" customWidth="1"/>
    <col min="21" max="21" width="11.28515625" style="2" customWidth="1"/>
    <col min="22" max="22" width="16.85546875" style="2" customWidth="1"/>
    <col min="23" max="24" width="12.7109375" style="2" customWidth="1"/>
    <col min="25" max="30" width="9.140625" style="1"/>
    <col min="31" max="16384" width="9.140625" style="2"/>
  </cols>
  <sheetData>
    <row r="1" spans="2:30" ht="16.5" customHeight="1" x14ac:dyDescent="0.25">
      <c r="B1" s="1"/>
      <c r="C1" s="1"/>
      <c r="D1" s="58" t="s">
        <v>0</v>
      </c>
      <c r="E1" s="5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Y1" s="2"/>
      <c r="Z1" s="2"/>
      <c r="AA1" s="2"/>
      <c r="AB1" s="2"/>
      <c r="AC1" s="2"/>
      <c r="AD1" s="2"/>
    </row>
    <row r="2" spans="2:30" ht="15.75" customHeight="1" x14ac:dyDescent="0.25">
      <c r="B2" s="1"/>
      <c r="C2" s="3" t="s">
        <v>1</v>
      </c>
      <c r="D2" s="3" t="s">
        <v>2</v>
      </c>
      <c r="E2" s="3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Y2" s="2"/>
      <c r="Z2" s="2"/>
      <c r="AA2" s="2"/>
      <c r="AB2" s="2"/>
      <c r="AC2" s="2"/>
      <c r="AD2" s="2"/>
    </row>
    <row r="3" spans="2:30" x14ac:dyDescent="0.25">
      <c r="B3" s="4" t="s">
        <v>4</v>
      </c>
      <c r="C3" s="5">
        <v>16404</v>
      </c>
      <c r="D3" s="6">
        <v>-19</v>
      </c>
      <c r="E3" s="7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Y3" s="2"/>
      <c r="Z3" s="2"/>
      <c r="AA3" s="2"/>
      <c r="AB3" s="2"/>
      <c r="AC3" s="2"/>
      <c r="AD3" s="2"/>
    </row>
    <row r="4" spans="2:30" x14ac:dyDescent="0.25">
      <c r="B4" s="4" t="s">
        <v>5</v>
      </c>
      <c r="C4" s="5">
        <v>16440</v>
      </c>
      <c r="D4" s="8">
        <v>-20</v>
      </c>
      <c r="E4" s="9">
        <v>29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Y4" s="2"/>
      <c r="Z4" s="2"/>
      <c r="AA4" s="2"/>
      <c r="AB4" s="2"/>
      <c r="AC4" s="2"/>
      <c r="AD4" s="2"/>
    </row>
    <row r="5" spans="2:30" x14ac:dyDescent="0.25">
      <c r="B5" s="10" t="s">
        <v>6</v>
      </c>
      <c r="C5" s="11">
        <v>16446</v>
      </c>
      <c r="D5" s="12">
        <v>-18</v>
      </c>
      <c r="E5" s="13">
        <v>29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Y5" s="2"/>
      <c r="Z5" s="2"/>
      <c r="AA5" s="2"/>
      <c r="AB5" s="2"/>
      <c r="AC5" s="2"/>
      <c r="AD5" s="2"/>
    </row>
    <row r="6" spans="2:30" x14ac:dyDescent="0.25">
      <c r="B6" s="10" t="s">
        <v>7</v>
      </c>
      <c r="C6" s="11">
        <v>16476</v>
      </c>
      <c r="D6" s="12">
        <v>-13</v>
      </c>
      <c r="E6" s="13">
        <v>41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Y6" s="2"/>
      <c r="Z6" s="2"/>
      <c r="AA6" s="2"/>
      <c r="AB6" s="2"/>
      <c r="AC6" s="2"/>
      <c r="AD6" s="2"/>
    </row>
    <row r="7" spans="2:30" x14ac:dyDescent="0.25">
      <c r="B7" s="10" t="s">
        <v>8</v>
      </c>
      <c r="C7" s="11">
        <v>16482</v>
      </c>
      <c r="D7" s="12">
        <v>-25</v>
      </c>
      <c r="E7" s="13">
        <v>41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Y7" s="2"/>
      <c r="Z7" s="2"/>
      <c r="AA7" s="2"/>
      <c r="AB7" s="2"/>
      <c r="AC7" s="2"/>
      <c r="AD7" s="2"/>
    </row>
    <row r="8" spans="2:30" x14ac:dyDescent="0.25">
      <c r="B8" s="10" t="s">
        <v>9</v>
      </c>
      <c r="C8" s="11">
        <v>16512</v>
      </c>
      <c r="D8" s="12">
        <v>-34</v>
      </c>
      <c r="E8" s="13">
        <v>25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Y8" s="2"/>
      <c r="Z8" s="2"/>
      <c r="AA8" s="2"/>
      <c r="AB8" s="2"/>
      <c r="AC8" s="2"/>
      <c r="AD8" s="2"/>
    </row>
    <row r="9" spans="2:30" x14ac:dyDescent="0.25">
      <c r="B9" s="10" t="s">
        <v>10</v>
      </c>
      <c r="C9" s="11">
        <v>16518</v>
      </c>
      <c r="D9" s="12">
        <v>-32</v>
      </c>
      <c r="E9" s="13">
        <v>24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Y9" s="2"/>
      <c r="Z9" s="2"/>
      <c r="AA9" s="2"/>
      <c r="AB9" s="2"/>
      <c r="AC9" s="2"/>
      <c r="AD9" s="2"/>
    </row>
    <row r="10" spans="2:30" x14ac:dyDescent="0.25">
      <c r="B10" s="10" t="s">
        <v>11</v>
      </c>
      <c r="C10" s="11">
        <v>16548</v>
      </c>
      <c r="D10" s="12">
        <v>-25</v>
      </c>
      <c r="E10" s="13">
        <v>22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Y10" s="2"/>
      <c r="Z10" s="2"/>
      <c r="AA10" s="2"/>
      <c r="AB10" s="2"/>
      <c r="AC10" s="2"/>
      <c r="AD10" s="2"/>
    </row>
    <row r="11" spans="2:30" x14ac:dyDescent="0.25">
      <c r="B11" s="10" t="s">
        <v>12</v>
      </c>
      <c r="C11" s="11">
        <v>16554</v>
      </c>
      <c r="D11" s="12">
        <v>-19</v>
      </c>
      <c r="E11" s="13">
        <v>24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Y11" s="2"/>
      <c r="Z11" s="2"/>
      <c r="AA11" s="2"/>
      <c r="AB11" s="2"/>
      <c r="AC11" s="2"/>
      <c r="AD11" s="2"/>
    </row>
    <row r="12" spans="2:30" x14ac:dyDescent="0.25">
      <c r="B12" s="10" t="s">
        <v>13</v>
      </c>
      <c r="C12" s="11">
        <v>16584</v>
      </c>
      <c r="D12" s="12">
        <v>-22</v>
      </c>
      <c r="E12" s="13">
        <v>28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Y12" s="2"/>
      <c r="Z12" s="2"/>
      <c r="AA12" s="2"/>
      <c r="AB12" s="2"/>
      <c r="AC12" s="2"/>
      <c r="AD12" s="2"/>
    </row>
    <row r="13" spans="2:30" x14ac:dyDescent="0.25">
      <c r="B13" s="14" t="s">
        <v>14</v>
      </c>
      <c r="C13" s="15">
        <v>16590</v>
      </c>
      <c r="D13" s="16">
        <v>-7</v>
      </c>
      <c r="E13" s="17">
        <v>20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U13" s="1"/>
      <c r="V13" s="1"/>
      <c r="W13" s="1"/>
      <c r="X13" s="1"/>
      <c r="Z13" s="2"/>
      <c r="AA13" s="2"/>
      <c r="AB13" s="2"/>
      <c r="AC13" s="2"/>
      <c r="AD13" s="2"/>
    </row>
    <row r="14" spans="2:30" x14ac:dyDescent="0.25">
      <c r="B14" s="18" t="s">
        <v>15</v>
      </c>
      <c r="C14" s="19">
        <v>16404</v>
      </c>
      <c r="D14" s="20">
        <v>-27</v>
      </c>
      <c r="E14" s="21">
        <v>35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U14" s="1"/>
      <c r="V14" s="1"/>
      <c r="W14" s="1"/>
      <c r="X14" s="1"/>
      <c r="Z14" s="2"/>
      <c r="AA14" s="2"/>
      <c r="AB14" s="2"/>
      <c r="AC14" s="2"/>
      <c r="AD14" s="2"/>
    </row>
    <row r="15" spans="2:30" x14ac:dyDescent="0.25">
      <c r="B15" s="10" t="s">
        <v>16</v>
      </c>
      <c r="C15" s="11">
        <v>16410</v>
      </c>
      <c r="D15" s="12">
        <v>-32</v>
      </c>
      <c r="E15" s="13">
        <v>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  <c r="V15" s="1"/>
      <c r="W15" s="1"/>
      <c r="X15" s="1"/>
      <c r="Z15" s="2"/>
      <c r="AA15" s="2"/>
      <c r="AB15" s="2"/>
      <c r="AC15" s="2"/>
      <c r="AD15" s="2"/>
    </row>
    <row r="16" spans="2:30" x14ac:dyDescent="0.25">
      <c r="B16" s="10" t="s">
        <v>17</v>
      </c>
      <c r="C16" s="11">
        <v>16440</v>
      </c>
      <c r="D16" s="12">
        <v>-50</v>
      </c>
      <c r="E16" s="13">
        <v>37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  <c r="V16" s="1"/>
      <c r="W16" s="1"/>
      <c r="X16" s="1"/>
      <c r="Z16" s="2"/>
      <c r="AA16" s="2"/>
      <c r="AB16" s="2"/>
      <c r="AC16" s="2"/>
      <c r="AD16" s="2"/>
    </row>
    <row r="17" spans="2:30" x14ac:dyDescent="0.25">
      <c r="B17" s="10" t="s">
        <v>18</v>
      </c>
      <c r="C17" s="11">
        <v>16446</v>
      </c>
      <c r="D17" s="12">
        <v>-36</v>
      </c>
      <c r="E17" s="13">
        <v>38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  <c r="V17" s="1"/>
      <c r="W17" s="1"/>
      <c r="X17" s="1"/>
      <c r="Z17" s="2"/>
      <c r="AA17" s="2"/>
      <c r="AB17" s="2"/>
      <c r="AC17" s="2"/>
      <c r="AD17" s="2"/>
    </row>
    <row r="18" spans="2:30" x14ac:dyDescent="0.25">
      <c r="B18" s="10" t="s">
        <v>19</v>
      </c>
      <c r="C18" s="11">
        <v>16476</v>
      </c>
      <c r="D18" s="12">
        <v>-23</v>
      </c>
      <c r="E18" s="13">
        <v>33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U18" s="1"/>
      <c r="V18" s="1"/>
      <c r="W18" s="1"/>
      <c r="X18" s="1"/>
      <c r="Z18" s="2"/>
      <c r="AA18" s="2"/>
      <c r="AB18" s="2"/>
      <c r="AC18" s="2"/>
      <c r="AD18" s="2"/>
    </row>
    <row r="19" spans="2:30" x14ac:dyDescent="0.25">
      <c r="B19" s="10" t="s">
        <v>20</v>
      </c>
      <c r="C19" s="11">
        <v>16482</v>
      </c>
      <c r="D19" s="12">
        <v>-24</v>
      </c>
      <c r="E19" s="13">
        <v>34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U19" s="1"/>
      <c r="V19" s="1"/>
      <c r="W19" s="1"/>
      <c r="X19" s="1"/>
      <c r="Z19" s="2"/>
      <c r="AA19" s="2"/>
      <c r="AB19" s="2"/>
      <c r="AC19" s="2"/>
      <c r="AD19" s="2"/>
    </row>
    <row r="20" spans="2:30" x14ac:dyDescent="0.25">
      <c r="B20" s="10" t="s">
        <v>21</v>
      </c>
      <c r="C20" s="11">
        <v>16512</v>
      </c>
      <c r="D20" s="12">
        <v>-27</v>
      </c>
      <c r="E20" s="13">
        <v>32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U20" s="1"/>
      <c r="V20" s="1"/>
      <c r="W20" s="1"/>
      <c r="X20" s="1"/>
      <c r="Z20" s="2"/>
      <c r="AA20" s="2"/>
      <c r="AB20" s="2"/>
      <c r="AC20" s="2"/>
      <c r="AD20" s="2"/>
    </row>
    <row r="21" spans="2:30" x14ac:dyDescent="0.25">
      <c r="B21" s="10" t="s">
        <v>22</v>
      </c>
      <c r="C21" s="11">
        <v>16518</v>
      </c>
      <c r="D21" s="12">
        <v>-31</v>
      </c>
      <c r="E21" s="13">
        <v>31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U21" s="1"/>
      <c r="V21" s="1"/>
      <c r="W21" s="1"/>
      <c r="X21" s="1"/>
      <c r="Z21" s="2"/>
      <c r="AA21" s="2"/>
      <c r="AB21" s="2"/>
      <c r="AC21" s="2"/>
      <c r="AD21" s="2"/>
    </row>
    <row r="22" spans="2:30" x14ac:dyDescent="0.25">
      <c r="B22" s="10" t="s">
        <v>23</v>
      </c>
      <c r="C22" s="11">
        <v>16548</v>
      </c>
      <c r="D22" s="12">
        <v>-23</v>
      </c>
      <c r="E22" s="13">
        <v>27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U22" s="1"/>
      <c r="V22" s="1"/>
      <c r="W22" s="1"/>
      <c r="X22" s="1"/>
      <c r="Z22" s="2"/>
      <c r="AA22" s="2"/>
      <c r="AB22" s="2"/>
      <c r="AC22" s="2"/>
      <c r="AD22" s="2"/>
    </row>
    <row r="23" spans="2:30" x14ac:dyDescent="0.25">
      <c r="B23" s="10" t="s">
        <v>24</v>
      </c>
      <c r="C23" s="11">
        <v>16554</v>
      </c>
      <c r="D23" s="12">
        <v>-29</v>
      </c>
      <c r="E23" s="13">
        <v>29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1"/>
      <c r="V23" s="1"/>
      <c r="W23" s="1"/>
      <c r="X23" s="1"/>
      <c r="Z23" s="2"/>
      <c r="AA23" s="2"/>
      <c r="AB23" s="2"/>
      <c r="AC23" s="2"/>
      <c r="AD23" s="2"/>
    </row>
    <row r="24" spans="2:30" x14ac:dyDescent="0.25">
      <c r="B24" s="10" t="s">
        <v>25</v>
      </c>
      <c r="C24" s="11">
        <v>16584</v>
      </c>
      <c r="D24" s="12">
        <v>-23</v>
      </c>
      <c r="E24" s="13">
        <v>27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U24" s="1"/>
      <c r="V24" s="1"/>
      <c r="W24" s="1"/>
      <c r="X24" s="1"/>
      <c r="Z24" s="2"/>
      <c r="AA24" s="2"/>
      <c r="AB24" s="2"/>
      <c r="AC24" s="2"/>
      <c r="AD24" s="2"/>
    </row>
    <row r="25" spans="2:30" x14ac:dyDescent="0.25">
      <c r="B25" s="10" t="s">
        <v>26</v>
      </c>
      <c r="C25" s="11">
        <v>16590</v>
      </c>
      <c r="D25" s="12">
        <v>-24</v>
      </c>
      <c r="E25" s="13">
        <v>29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U25" s="1"/>
      <c r="V25" s="1"/>
      <c r="W25" s="1"/>
      <c r="X25" s="1"/>
      <c r="Z25" s="2"/>
      <c r="AA25" s="2"/>
      <c r="AB25" s="2"/>
      <c r="AC25" s="2"/>
      <c r="AD25" s="2"/>
    </row>
    <row r="26" spans="2:30" x14ac:dyDescent="0.25">
      <c r="B26" s="10" t="s">
        <v>27</v>
      </c>
      <c r="C26" s="11">
        <v>16620</v>
      </c>
      <c r="D26" s="12">
        <v>-5</v>
      </c>
      <c r="E26" s="13">
        <v>22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U26" s="1"/>
      <c r="V26" s="1"/>
      <c r="W26" s="1"/>
      <c r="X26" s="1"/>
      <c r="Z26" s="2"/>
      <c r="AA26" s="2"/>
      <c r="AB26" s="2"/>
      <c r="AC26" s="2"/>
      <c r="AD26" s="2"/>
    </row>
    <row r="27" spans="2:30" ht="15.75" thickBot="1" x14ac:dyDescent="0.3">
      <c r="B27" s="14" t="s">
        <v>28</v>
      </c>
      <c r="C27" s="15">
        <v>16626</v>
      </c>
      <c r="D27" s="16">
        <v>-9</v>
      </c>
      <c r="E27" s="17">
        <v>22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U27" s="1"/>
      <c r="V27" s="1"/>
      <c r="W27" s="1"/>
      <c r="X27" s="1"/>
      <c r="Z27" s="2"/>
      <c r="AA27" s="2"/>
      <c r="AB27" s="2"/>
      <c r="AC27" s="2"/>
      <c r="AD27" s="2"/>
    </row>
    <row r="28" spans="2:30" ht="15.75" thickTop="1" x14ac:dyDescent="0.25">
      <c r="B28" s="22"/>
      <c r="C28" s="23"/>
      <c r="D28" s="24"/>
      <c r="E28" s="24"/>
      <c r="F28" s="2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U28" s="1"/>
      <c r="V28" s="1"/>
      <c r="W28" s="1"/>
      <c r="X28" s="1"/>
    </row>
    <row r="29" spans="2:30" x14ac:dyDescent="0.25">
      <c r="B29" s="18" t="s">
        <v>29</v>
      </c>
      <c r="C29" s="19">
        <v>16407</v>
      </c>
      <c r="D29" s="19">
        <f>C29</f>
        <v>16407</v>
      </c>
      <c r="E29" s="26">
        <v>0</v>
      </c>
      <c r="F29" s="31">
        <v>-55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U29" s="1"/>
      <c r="V29" s="1"/>
      <c r="W29" s="1"/>
      <c r="X29" s="1"/>
    </row>
    <row r="30" spans="2:30" x14ac:dyDescent="0.25">
      <c r="B30" s="10" t="s">
        <v>30</v>
      </c>
      <c r="C30" s="11">
        <v>16443</v>
      </c>
      <c r="D30" s="19">
        <f t="shared" ref="D30:D35" si="0">C30</f>
        <v>16443</v>
      </c>
      <c r="E30" s="13">
        <v>0</v>
      </c>
      <c r="F30" s="32">
        <v>-54.999999999954525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U30" s="1"/>
      <c r="V30" s="1"/>
      <c r="W30" s="1"/>
      <c r="X30" s="1"/>
    </row>
    <row r="31" spans="2:30" x14ac:dyDescent="0.25">
      <c r="B31" s="10" t="s">
        <v>31</v>
      </c>
      <c r="C31" s="11">
        <v>16479</v>
      </c>
      <c r="D31" s="19">
        <f t="shared" si="0"/>
        <v>16479</v>
      </c>
      <c r="E31" s="13">
        <v>0</v>
      </c>
      <c r="F31" s="32">
        <v>-54.999999999954525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U31" s="1"/>
      <c r="V31" s="1"/>
      <c r="W31" s="1"/>
      <c r="X31" s="1"/>
    </row>
    <row r="32" spans="2:30" x14ac:dyDescent="0.25">
      <c r="B32" s="10" t="s">
        <v>32</v>
      </c>
      <c r="C32" s="11">
        <v>16515</v>
      </c>
      <c r="D32" s="19">
        <f t="shared" si="0"/>
        <v>16515</v>
      </c>
      <c r="E32" s="13">
        <v>0</v>
      </c>
      <c r="F32" s="32">
        <v>-54.999999999954525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U32" s="1"/>
      <c r="V32" s="1"/>
      <c r="W32" s="1"/>
      <c r="X32" s="1"/>
    </row>
    <row r="33" spans="2:24" x14ac:dyDescent="0.25">
      <c r="B33" s="10" t="s">
        <v>33</v>
      </c>
      <c r="C33" s="11">
        <v>16551</v>
      </c>
      <c r="D33" s="19">
        <f t="shared" si="0"/>
        <v>16551</v>
      </c>
      <c r="E33" s="13">
        <v>0</v>
      </c>
      <c r="F33" s="32">
        <v>-54.999999999954525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U33" s="1"/>
      <c r="V33" s="1"/>
      <c r="W33" s="1"/>
      <c r="X33" s="1"/>
    </row>
    <row r="34" spans="2:24" x14ac:dyDescent="0.25">
      <c r="B34" s="10" t="s">
        <v>34</v>
      </c>
      <c r="C34" s="11">
        <v>16587</v>
      </c>
      <c r="D34" s="19">
        <f t="shared" si="0"/>
        <v>16587</v>
      </c>
      <c r="E34" s="13">
        <v>0</v>
      </c>
      <c r="F34" s="32">
        <v>-54.999999999954525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U34" s="1"/>
      <c r="V34" s="1"/>
      <c r="W34" s="1"/>
      <c r="X34" s="1"/>
    </row>
    <row r="35" spans="2:24" x14ac:dyDescent="0.25">
      <c r="B35" s="27" t="s">
        <v>35</v>
      </c>
      <c r="C35" s="28">
        <v>16623</v>
      </c>
      <c r="D35" s="29">
        <f t="shared" si="0"/>
        <v>16623</v>
      </c>
      <c r="E35" s="30">
        <v>0</v>
      </c>
      <c r="F35" s="33">
        <v>-54.999999999954525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U35" s="1"/>
      <c r="V35" s="1"/>
      <c r="W35" s="1"/>
      <c r="X35" s="1"/>
    </row>
    <row r="36" spans="2:24" ht="17.10000000000000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U36" s="1"/>
      <c r="V36" s="1"/>
      <c r="W36" s="1"/>
      <c r="X36" s="1"/>
    </row>
    <row r="37" spans="2:24" ht="17.10000000000000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U37" s="1"/>
      <c r="V37" s="1"/>
      <c r="W37" s="1"/>
      <c r="X37" s="1"/>
    </row>
    <row r="38" spans="2:24" ht="17.10000000000000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U38" s="1"/>
      <c r="V38" s="1"/>
      <c r="W38" s="1"/>
      <c r="X38" s="1"/>
    </row>
    <row r="39" spans="2:24" ht="17.10000000000000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U39" s="1"/>
      <c r="V39" s="1"/>
      <c r="W39" s="1"/>
      <c r="X39" s="1"/>
    </row>
    <row r="40" spans="2:24" ht="17.10000000000000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U40" s="1"/>
      <c r="V40" s="1"/>
      <c r="W40" s="1"/>
      <c r="X40" s="1"/>
    </row>
    <row r="41" spans="2:24" ht="17.10000000000000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U41" s="1"/>
      <c r="V41" s="1"/>
      <c r="W41" s="1"/>
      <c r="X41" s="1"/>
    </row>
    <row r="42" spans="2:24" ht="17.100000000000001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U42" s="1"/>
      <c r="V42" s="1"/>
      <c r="W42" s="1"/>
      <c r="X42" s="1"/>
    </row>
    <row r="43" spans="2:24" ht="17.10000000000000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U43" s="1"/>
      <c r="V43" s="1"/>
      <c r="W43" s="1"/>
      <c r="X43" s="1"/>
    </row>
    <row r="44" spans="2:24" ht="17.100000000000001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U44" s="1"/>
      <c r="V44" s="1"/>
      <c r="W44" s="1"/>
      <c r="X44" s="1"/>
    </row>
    <row r="45" spans="2:24" ht="17.10000000000000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U45" s="1"/>
      <c r="V45" s="1"/>
      <c r="W45" s="1"/>
      <c r="X45" s="1"/>
    </row>
    <row r="46" spans="2:24" ht="17.10000000000000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U46" s="1"/>
      <c r="V46" s="1"/>
      <c r="W46" s="1"/>
      <c r="X46" s="1"/>
    </row>
    <row r="47" spans="2:24" ht="17.10000000000000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U47" s="1"/>
      <c r="V47" s="1"/>
      <c r="W47" s="1"/>
      <c r="X47" s="1"/>
    </row>
    <row r="48" spans="2:24" x14ac:dyDescent="0.25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U48" s="1"/>
      <c r="V48" s="1"/>
      <c r="W48" s="1"/>
      <c r="X48" s="1"/>
    </row>
  </sheetData>
  <mergeCells count="1">
    <mergeCell ref="D1:E1"/>
  </mergeCells>
  <dataValidations count="1">
    <dataValidation type="list" allowBlank="1" showInputMessage="1" showErrorMessage="1" sqref="D28:E28">
      <formula1>Table_MovingDateList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workbookViewId="0">
      <selection activeCell="K219" sqref="K219"/>
    </sheetView>
  </sheetViews>
  <sheetFormatPr defaultRowHeight="15" x14ac:dyDescent="0.25"/>
  <cols>
    <col min="1" max="1" width="9.85546875" style="2" bestFit="1" customWidth="1"/>
    <col min="2" max="2" width="19.28515625" style="2" bestFit="1" customWidth="1"/>
    <col min="3" max="3" width="9.140625" style="2"/>
    <col min="4" max="4" width="9.85546875" style="2" bestFit="1" customWidth="1"/>
    <col min="5" max="5" width="19.28515625" style="2" bestFit="1" customWidth="1"/>
    <col min="6" max="6" width="9.140625" style="2"/>
    <col min="7" max="7" width="9.85546875" style="2" bestFit="1" customWidth="1"/>
    <col min="8" max="8" width="19.28515625" style="2" bestFit="1" customWidth="1"/>
    <col min="9" max="9" width="9.140625" style="2"/>
    <col min="10" max="10" width="10.42578125" style="2" bestFit="1" customWidth="1"/>
    <col min="11" max="16384" width="9.140625" style="2"/>
  </cols>
  <sheetData>
    <row r="1" spans="1:11" x14ac:dyDescent="0.25">
      <c r="A1" s="2" t="s">
        <v>36</v>
      </c>
      <c r="B1" s="2" t="s">
        <v>37</v>
      </c>
      <c r="D1" s="2" t="s">
        <v>36</v>
      </c>
      <c r="E1" s="2" t="s">
        <v>37</v>
      </c>
      <c r="G1" s="2" t="s">
        <v>36</v>
      </c>
      <c r="H1" s="2" t="s">
        <v>37</v>
      </c>
      <c r="J1" s="2" t="s">
        <v>36</v>
      </c>
      <c r="K1" s="2" t="s">
        <v>37</v>
      </c>
    </row>
    <row r="2" spans="1:11" x14ac:dyDescent="0.25">
      <c r="A2" s="2" t="s">
        <v>38</v>
      </c>
      <c r="B2" s="2" t="s">
        <v>39</v>
      </c>
      <c r="D2" s="2" t="s">
        <v>38</v>
      </c>
      <c r="E2" s="2" t="s">
        <v>40</v>
      </c>
      <c r="G2" s="2" t="s">
        <v>38</v>
      </c>
      <c r="H2" s="2" t="s">
        <v>41</v>
      </c>
      <c r="J2" s="2" t="s">
        <v>38</v>
      </c>
      <c r="K2" s="2" t="s">
        <v>42</v>
      </c>
    </row>
    <row r="3" spans="1:11" x14ac:dyDescent="0.25">
      <c r="A3" s="34">
        <v>41893</v>
      </c>
      <c r="B3" s="35">
        <v>0.54919583333333366</v>
      </c>
      <c r="D3" s="34">
        <v>41891</v>
      </c>
      <c r="E3" s="35">
        <v>1.6737799166666629</v>
      </c>
      <c r="G3" s="34">
        <v>41891</v>
      </c>
      <c r="H3" s="35">
        <v>1.149931583333325</v>
      </c>
      <c r="J3" s="36">
        <v>41893</v>
      </c>
      <c r="K3" s="37">
        <v>0</v>
      </c>
    </row>
    <row r="4" spans="1:11" x14ac:dyDescent="0.25">
      <c r="A4" s="34">
        <v>41896</v>
      </c>
      <c r="B4" s="35">
        <v>0.54919583333333366</v>
      </c>
      <c r="D4" s="34">
        <v>41894</v>
      </c>
      <c r="E4" s="35">
        <v>1.6737799166666629</v>
      </c>
      <c r="G4" s="34">
        <v>41894</v>
      </c>
      <c r="H4" s="35">
        <v>1.149931583333325</v>
      </c>
      <c r="J4" s="36">
        <v>41894</v>
      </c>
      <c r="K4" s="37">
        <v>0.60000000000000009</v>
      </c>
    </row>
    <row r="5" spans="1:11" x14ac:dyDescent="0.25">
      <c r="A5" s="34">
        <v>41896</v>
      </c>
      <c r="B5" s="35">
        <v>0.3083945833333343</v>
      </c>
      <c r="D5" s="34">
        <v>41894</v>
      </c>
      <c r="E5" s="35">
        <v>0.86603958333332776</v>
      </c>
      <c r="G5" s="34">
        <v>41894</v>
      </c>
      <c r="H5" s="35">
        <v>1.0840280833333344</v>
      </c>
      <c r="J5" s="36">
        <v>41895</v>
      </c>
      <c r="K5" s="37">
        <v>0</v>
      </c>
    </row>
    <row r="6" spans="1:11" x14ac:dyDescent="0.25">
      <c r="A6" s="34">
        <v>41899</v>
      </c>
      <c r="B6" s="35">
        <v>0.3083945833333343</v>
      </c>
      <c r="D6" s="34">
        <v>41897</v>
      </c>
      <c r="E6" s="35">
        <v>0.86603958333332776</v>
      </c>
      <c r="G6" s="34">
        <v>41897</v>
      </c>
      <c r="H6" s="35">
        <v>1.0840280833333344</v>
      </c>
      <c r="J6" s="36">
        <v>41896</v>
      </c>
      <c r="K6" s="37">
        <v>0</v>
      </c>
    </row>
    <row r="7" spans="1:11" x14ac:dyDescent="0.25">
      <c r="A7" s="34">
        <v>41899</v>
      </c>
      <c r="B7" s="35">
        <v>0.53145258333333001</v>
      </c>
      <c r="D7" s="34">
        <v>41897</v>
      </c>
      <c r="E7" s="35">
        <v>0.7291630833333369</v>
      </c>
      <c r="G7" s="34">
        <v>41897</v>
      </c>
      <c r="H7" s="35">
        <v>1.1178247500000063</v>
      </c>
      <c r="J7" s="36">
        <v>41897</v>
      </c>
      <c r="K7" s="37">
        <v>0</v>
      </c>
    </row>
    <row r="8" spans="1:11" x14ac:dyDescent="0.25">
      <c r="A8" s="34">
        <v>41902</v>
      </c>
      <c r="B8" s="35">
        <v>0.53145258333333001</v>
      </c>
      <c r="D8" s="34">
        <v>41900</v>
      </c>
      <c r="E8" s="35">
        <v>0.7291630833333369</v>
      </c>
      <c r="G8" s="34">
        <v>41900</v>
      </c>
      <c r="H8" s="35">
        <v>1.1178247500000063</v>
      </c>
      <c r="J8" s="36">
        <v>41898</v>
      </c>
      <c r="K8" s="37">
        <v>0</v>
      </c>
    </row>
    <row r="9" spans="1:11" x14ac:dyDescent="0.25">
      <c r="A9" s="34">
        <v>41902</v>
      </c>
      <c r="B9" s="35">
        <v>0.49174150000000211</v>
      </c>
      <c r="D9" s="34">
        <v>41900</v>
      </c>
      <c r="E9" s="35">
        <v>0.58721708333333511</v>
      </c>
      <c r="G9" s="34">
        <v>41900</v>
      </c>
      <c r="H9" s="35">
        <v>1.1093755833333294</v>
      </c>
      <c r="J9" s="36">
        <v>41899</v>
      </c>
      <c r="K9" s="37">
        <v>0</v>
      </c>
    </row>
    <row r="10" spans="1:11" x14ac:dyDescent="0.25">
      <c r="A10" s="34">
        <v>41905</v>
      </c>
      <c r="B10" s="35">
        <v>0.49174150000000211</v>
      </c>
      <c r="D10" s="34">
        <v>41903</v>
      </c>
      <c r="E10" s="35">
        <v>0.58721708333333511</v>
      </c>
      <c r="G10" s="34">
        <v>41903</v>
      </c>
      <c r="H10" s="35">
        <v>1.1093755833333294</v>
      </c>
      <c r="J10" s="36">
        <v>41900</v>
      </c>
      <c r="K10" s="37">
        <v>0</v>
      </c>
    </row>
    <row r="11" spans="1:11" x14ac:dyDescent="0.25">
      <c r="A11" s="34">
        <v>41905</v>
      </c>
      <c r="B11" s="35">
        <v>0.60158066666666798</v>
      </c>
      <c r="D11" s="34">
        <v>41903</v>
      </c>
      <c r="E11" s="35">
        <v>0.61425441666665537</v>
      </c>
      <c r="G11" s="34">
        <v>41903</v>
      </c>
      <c r="H11" s="35">
        <v>1.0857179166666699</v>
      </c>
      <c r="J11" s="36">
        <v>41901</v>
      </c>
      <c r="K11" s="37">
        <v>0</v>
      </c>
    </row>
    <row r="12" spans="1:11" x14ac:dyDescent="0.25">
      <c r="A12" s="34">
        <v>41908</v>
      </c>
      <c r="B12" s="35">
        <v>0.60158066666666798</v>
      </c>
      <c r="D12" s="34">
        <v>41906</v>
      </c>
      <c r="E12" s="35">
        <v>0.61425441666665537</v>
      </c>
      <c r="G12" s="34">
        <v>41906</v>
      </c>
      <c r="H12" s="35">
        <v>1.0857179166666699</v>
      </c>
      <c r="J12" s="36">
        <v>41902</v>
      </c>
      <c r="K12" s="37">
        <v>0</v>
      </c>
    </row>
    <row r="13" spans="1:11" x14ac:dyDescent="0.25">
      <c r="A13" s="34">
        <v>41908</v>
      </c>
      <c r="B13" s="35">
        <v>0.64298158333332223</v>
      </c>
      <c r="D13" s="34">
        <v>41906</v>
      </c>
      <c r="E13" s="35">
        <v>0.63875700000001634</v>
      </c>
      <c r="G13" s="34">
        <v>41906</v>
      </c>
      <c r="H13" s="35">
        <v>1.0417822499999856</v>
      </c>
      <c r="J13" s="36">
        <v>41903</v>
      </c>
      <c r="K13" s="37">
        <v>0</v>
      </c>
    </row>
    <row r="14" spans="1:11" x14ac:dyDescent="0.25">
      <c r="A14" s="34">
        <v>41911</v>
      </c>
      <c r="B14" s="35">
        <v>0.64298158333332223</v>
      </c>
      <c r="D14" s="34">
        <v>41909</v>
      </c>
      <c r="E14" s="35">
        <v>0.63875700000001634</v>
      </c>
      <c r="G14" s="34">
        <v>41909</v>
      </c>
      <c r="H14" s="35">
        <v>1.0417822499999856</v>
      </c>
      <c r="J14" s="36">
        <v>41904</v>
      </c>
      <c r="K14" s="37">
        <v>0</v>
      </c>
    </row>
    <row r="15" spans="1:11" x14ac:dyDescent="0.25">
      <c r="A15" s="34">
        <v>41911</v>
      </c>
      <c r="B15" s="35">
        <v>0.46723891666668393</v>
      </c>
      <c r="D15" s="34">
        <v>41909</v>
      </c>
      <c r="E15" s="35">
        <v>0.6024255833333233</v>
      </c>
      <c r="G15" s="34">
        <v>41909</v>
      </c>
      <c r="H15" s="35">
        <v>0.99277708333333092</v>
      </c>
      <c r="J15" s="36">
        <v>41905</v>
      </c>
      <c r="K15" s="37">
        <v>0</v>
      </c>
    </row>
    <row r="16" spans="1:11" x14ac:dyDescent="0.25">
      <c r="A16" s="34">
        <v>41914</v>
      </c>
      <c r="B16" s="35">
        <v>0.46723891666668393</v>
      </c>
      <c r="D16" s="34">
        <v>41912</v>
      </c>
      <c r="E16" s="35">
        <v>0.6024255833333233</v>
      </c>
      <c r="G16" s="34">
        <v>41912</v>
      </c>
      <c r="H16" s="35">
        <v>0.99277708333333092</v>
      </c>
      <c r="J16" s="36">
        <v>41906</v>
      </c>
      <c r="K16" s="37">
        <v>0</v>
      </c>
    </row>
    <row r="17" spans="1:11" x14ac:dyDescent="0.25">
      <c r="A17" s="34">
        <v>41914</v>
      </c>
      <c r="B17" s="35">
        <v>0.37176333333332395</v>
      </c>
      <c r="D17" s="34">
        <v>41912</v>
      </c>
      <c r="E17" s="35">
        <v>0.66156974999999252</v>
      </c>
      <c r="G17" s="34">
        <v>41912</v>
      </c>
      <c r="H17" s="35">
        <v>0.90237100000000414</v>
      </c>
      <c r="J17" s="36">
        <v>41907</v>
      </c>
      <c r="K17" s="37">
        <v>0</v>
      </c>
    </row>
    <row r="18" spans="1:11" x14ac:dyDescent="0.25">
      <c r="A18" s="34">
        <v>41917</v>
      </c>
      <c r="B18" s="35">
        <v>0.37176333333332395</v>
      </c>
      <c r="D18" s="34">
        <v>41915</v>
      </c>
      <c r="E18" s="35">
        <v>0.66156974999999252</v>
      </c>
      <c r="G18" s="34">
        <v>41915</v>
      </c>
      <c r="H18" s="35">
        <v>0.90237100000000414</v>
      </c>
      <c r="J18" s="36">
        <v>41908</v>
      </c>
      <c r="K18" s="37">
        <v>13.200000000000001</v>
      </c>
    </row>
    <row r="19" spans="1:11" x14ac:dyDescent="0.25">
      <c r="A19" s="34">
        <v>41917</v>
      </c>
      <c r="B19" s="35">
        <v>0.43699089999999691</v>
      </c>
      <c r="D19" s="34">
        <v>41915</v>
      </c>
      <c r="E19" s="35">
        <v>0.52384833333334313</v>
      </c>
      <c r="G19" s="34">
        <v>41915</v>
      </c>
      <c r="H19" s="35">
        <v>1.0865628333333286</v>
      </c>
      <c r="J19" s="36">
        <v>41909</v>
      </c>
      <c r="K19" s="37">
        <v>0</v>
      </c>
    </row>
    <row r="20" spans="1:11" x14ac:dyDescent="0.25">
      <c r="A20" s="34">
        <v>41920</v>
      </c>
      <c r="B20" s="35">
        <v>0.43699089999999691</v>
      </c>
      <c r="D20" s="34">
        <v>41918</v>
      </c>
      <c r="E20" s="35">
        <v>0.52384833333334313</v>
      </c>
      <c r="G20" s="34">
        <v>41918</v>
      </c>
      <c r="H20" s="35">
        <v>1.0865628333333286</v>
      </c>
      <c r="J20" s="36">
        <v>41910</v>
      </c>
      <c r="K20" s="37">
        <v>0</v>
      </c>
    </row>
    <row r="21" spans="1:11" x14ac:dyDescent="0.25">
      <c r="A21" s="34">
        <v>41920</v>
      </c>
      <c r="B21" s="35">
        <v>0.58366843333332985</v>
      </c>
      <c r="D21" s="34">
        <v>41918</v>
      </c>
      <c r="E21" s="35">
        <v>0.71141983333332826</v>
      </c>
      <c r="G21" s="34">
        <v>41918</v>
      </c>
      <c r="H21" s="35">
        <v>1.1321883333333482</v>
      </c>
      <c r="J21" s="36">
        <v>41911</v>
      </c>
      <c r="K21" s="37">
        <v>0</v>
      </c>
    </row>
    <row r="22" spans="1:11" x14ac:dyDescent="0.25">
      <c r="A22" s="34">
        <v>41923</v>
      </c>
      <c r="B22" s="35">
        <v>0.58366843333332985</v>
      </c>
      <c r="D22" s="34">
        <v>41921</v>
      </c>
      <c r="E22" s="35">
        <v>0.71141983333332826</v>
      </c>
      <c r="G22" s="34">
        <v>41921</v>
      </c>
      <c r="H22" s="35">
        <v>1.1321883333333482</v>
      </c>
      <c r="J22" s="36">
        <v>41912</v>
      </c>
      <c r="K22" s="37">
        <v>0</v>
      </c>
    </row>
    <row r="23" spans="1:11" x14ac:dyDescent="0.25">
      <c r="A23" s="34">
        <v>41923</v>
      </c>
      <c r="B23" s="35">
        <v>0.31768866666667445</v>
      </c>
      <c r="D23" s="34">
        <v>41921</v>
      </c>
      <c r="E23" s="35">
        <v>0.67846808333333863</v>
      </c>
      <c r="G23" s="34">
        <v>41921</v>
      </c>
      <c r="H23" s="35">
        <v>1.0054508333333285</v>
      </c>
      <c r="J23" s="36">
        <v>41913</v>
      </c>
      <c r="K23" s="37">
        <v>0</v>
      </c>
    </row>
    <row r="24" spans="1:11" x14ac:dyDescent="0.25">
      <c r="A24" s="34">
        <v>41926</v>
      </c>
      <c r="B24" s="35">
        <v>0.31768866666667445</v>
      </c>
      <c r="D24" s="34">
        <v>41924</v>
      </c>
      <c r="E24" s="35">
        <v>0.67846808333333863</v>
      </c>
      <c r="G24" s="34">
        <v>41924</v>
      </c>
      <c r="H24" s="35">
        <v>1.0054508333333285</v>
      </c>
      <c r="J24" s="36">
        <v>41914</v>
      </c>
      <c r="K24" s="37">
        <v>0</v>
      </c>
    </row>
    <row r="25" spans="1:11" x14ac:dyDescent="0.25">
      <c r="A25" s="34">
        <v>41926</v>
      </c>
      <c r="B25" s="35">
        <v>0.41569900000000154</v>
      </c>
      <c r="D25" s="34">
        <v>41924</v>
      </c>
      <c r="E25" s="35">
        <v>0.62354850000000006</v>
      </c>
      <c r="G25" s="34">
        <v>41924</v>
      </c>
      <c r="H25" s="35">
        <v>0.91335491666666635</v>
      </c>
      <c r="J25" s="36">
        <v>41915</v>
      </c>
      <c r="K25" s="37">
        <v>0</v>
      </c>
    </row>
    <row r="26" spans="1:11" x14ac:dyDescent="0.25">
      <c r="A26" s="34">
        <v>41929</v>
      </c>
      <c r="B26" s="35">
        <v>0.41569900000000154</v>
      </c>
      <c r="D26" s="34">
        <v>41927</v>
      </c>
      <c r="E26" s="35">
        <v>0.62354850000000006</v>
      </c>
      <c r="G26" s="34">
        <v>41927</v>
      </c>
      <c r="H26" s="35">
        <v>0.91335491666666635</v>
      </c>
      <c r="J26" s="36">
        <v>41916</v>
      </c>
      <c r="K26" s="37">
        <v>0</v>
      </c>
    </row>
    <row r="27" spans="1:11" x14ac:dyDescent="0.25">
      <c r="A27" s="34">
        <v>41929</v>
      </c>
      <c r="B27" s="35">
        <v>0.32191324999999493</v>
      </c>
      <c r="D27" s="34">
        <v>41927</v>
      </c>
      <c r="E27" s="35">
        <v>0.52469325000000422</v>
      </c>
      <c r="G27" s="34">
        <v>41927</v>
      </c>
      <c r="H27" s="35">
        <v>0.90237100000000414</v>
      </c>
      <c r="J27" s="36">
        <v>41917</v>
      </c>
      <c r="K27" s="37">
        <v>18.200000000000003</v>
      </c>
    </row>
    <row r="28" spans="1:11" x14ac:dyDescent="0.25">
      <c r="A28" s="34">
        <v>41932</v>
      </c>
      <c r="B28" s="35">
        <v>0.32191324999999493</v>
      </c>
      <c r="D28" s="34">
        <v>41930</v>
      </c>
      <c r="E28" s="35">
        <v>0.52469325000000422</v>
      </c>
      <c r="G28" s="34">
        <v>41930</v>
      </c>
      <c r="H28" s="35">
        <v>0.90237100000000414</v>
      </c>
      <c r="J28" s="36">
        <v>41918</v>
      </c>
      <c r="K28" s="37">
        <v>0</v>
      </c>
    </row>
    <row r="29" spans="1:11" x14ac:dyDescent="0.25">
      <c r="A29" s="34">
        <v>41932</v>
      </c>
      <c r="B29" s="35">
        <v>0.53483225000000978</v>
      </c>
      <c r="D29" s="34">
        <v>41930</v>
      </c>
      <c r="E29" s="35">
        <v>0.63622224999999633</v>
      </c>
      <c r="G29" s="34">
        <v>41930</v>
      </c>
      <c r="H29" s="35">
        <v>0.94208208333332311</v>
      </c>
      <c r="J29" s="36">
        <v>41919</v>
      </c>
      <c r="K29" s="37">
        <v>18.8</v>
      </c>
    </row>
    <row r="30" spans="1:11" x14ac:dyDescent="0.25">
      <c r="A30" s="34">
        <v>41935</v>
      </c>
      <c r="B30" s="35">
        <v>0.53483225000000978</v>
      </c>
      <c r="D30" s="34">
        <v>41933</v>
      </c>
      <c r="E30" s="35">
        <v>0.63622224999999633</v>
      </c>
      <c r="G30" s="34">
        <v>41933</v>
      </c>
      <c r="H30" s="35">
        <v>0.94208208333332311</v>
      </c>
      <c r="J30" s="36">
        <v>41920</v>
      </c>
      <c r="K30" s="37">
        <v>0</v>
      </c>
    </row>
    <row r="31" spans="1:11" x14ac:dyDescent="0.25">
      <c r="A31" s="34">
        <v>41935</v>
      </c>
      <c r="B31" s="35">
        <v>0.55088566666666683</v>
      </c>
      <c r="D31" s="34">
        <v>41933</v>
      </c>
      <c r="E31" s="35">
        <v>0.47399824999999846</v>
      </c>
      <c r="G31" s="34">
        <v>41933</v>
      </c>
      <c r="H31" s="35">
        <v>0.90237100000002224</v>
      </c>
      <c r="J31" s="36">
        <v>41921</v>
      </c>
      <c r="K31" s="37">
        <v>0</v>
      </c>
    </row>
    <row r="32" spans="1:11" x14ac:dyDescent="0.25">
      <c r="A32" s="34">
        <v>41938</v>
      </c>
      <c r="B32" s="35">
        <v>0.55088566666666683</v>
      </c>
      <c r="D32" s="34">
        <v>41936</v>
      </c>
      <c r="E32" s="35">
        <v>0.47399824999999846</v>
      </c>
      <c r="G32" s="34">
        <v>41936</v>
      </c>
      <c r="H32" s="35">
        <v>0.90237100000002224</v>
      </c>
      <c r="J32" s="36">
        <v>41922</v>
      </c>
      <c r="K32" s="37">
        <v>5.6000000000000005</v>
      </c>
    </row>
    <row r="33" spans="1:11" x14ac:dyDescent="0.25">
      <c r="A33" s="34">
        <v>41938</v>
      </c>
      <c r="B33" s="35">
        <v>0.46385924999998834</v>
      </c>
      <c r="D33" s="34">
        <v>41936</v>
      </c>
      <c r="E33" s="35">
        <v>0.8559005833333303</v>
      </c>
      <c r="G33" s="34">
        <v>41936</v>
      </c>
      <c r="H33" s="35">
        <v>1.0705094166666331</v>
      </c>
      <c r="J33" s="36">
        <v>41923</v>
      </c>
      <c r="K33" s="37">
        <v>0.4</v>
      </c>
    </row>
    <row r="34" spans="1:11" x14ac:dyDescent="0.25">
      <c r="A34" s="34">
        <v>41941</v>
      </c>
      <c r="B34" s="35">
        <v>0.46385924999998834</v>
      </c>
      <c r="D34" s="34">
        <v>41939</v>
      </c>
      <c r="E34" s="35">
        <v>0.8559005833333303</v>
      </c>
      <c r="G34" s="34">
        <v>41939</v>
      </c>
      <c r="H34" s="35">
        <v>1.0705094166666331</v>
      </c>
      <c r="J34" s="36">
        <v>41924</v>
      </c>
      <c r="K34" s="37">
        <v>0</v>
      </c>
    </row>
    <row r="35" spans="1:11" x14ac:dyDescent="0.25">
      <c r="A35" s="34">
        <v>41941</v>
      </c>
      <c r="B35" s="35">
        <v>0.13772141666667065</v>
      </c>
      <c r="D35" s="34">
        <v>41939</v>
      </c>
      <c r="E35" s="35">
        <v>0.51286441666667437</v>
      </c>
      <c r="G35" s="34">
        <v>41939</v>
      </c>
      <c r="H35" s="35">
        <v>0.98348300000002242</v>
      </c>
      <c r="J35" s="36">
        <v>41925</v>
      </c>
      <c r="K35" s="37">
        <v>0</v>
      </c>
    </row>
    <row r="36" spans="1:11" x14ac:dyDescent="0.25">
      <c r="A36" s="34">
        <v>41944</v>
      </c>
      <c r="B36" s="35">
        <v>0.13772141666667065</v>
      </c>
      <c r="D36" s="34">
        <v>41942</v>
      </c>
      <c r="E36" s="35">
        <v>0.51286441666667437</v>
      </c>
      <c r="G36" s="34">
        <v>41942</v>
      </c>
      <c r="H36" s="35">
        <v>0.98348300000002242</v>
      </c>
      <c r="J36" s="36">
        <v>41926</v>
      </c>
      <c r="K36" s="37">
        <v>0</v>
      </c>
    </row>
    <row r="37" spans="1:11" x14ac:dyDescent="0.25">
      <c r="A37" s="34">
        <v>41944</v>
      </c>
      <c r="B37" s="35">
        <v>0.29656575000001123</v>
      </c>
      <c r="D37" s="34">
        <v>41942</v>
      </c>
      <c r="E37" s="35">
        <v>0.52469324999999289</v>
      </c>
      <c r="G37" s="34">
        <v>41942</v>
      </c>
      <c r="H37" s="35">
        <v>1.0671297500000074</v>
      </c>
      <c r="J37" s="36">
        <v>41927</v>
      </c>
      <c r="K37" s="37">
        <v>0</v>
      </c>
    </row>
    <row r="38" spans="1:11" x14ac:dyDescent="0.25">
      <c r="A38" s="34">
        <v>41947</v>
      </c>
      <c r="B38" s="35">
        <v>0.29656575000001123</v>
      </c>
      <c r="D38" s="34">
        <v>41945</v>
      </c>
      <c r="E38" s="35">
        <v>0.52469324999999289</v>
      </c>
      <c r="G38" s="34">
        <v>41945</v>
      </c>
      <c r="H38" s="35">
        <v>1.0671297500000074</v>
      </c>
      <c r="J38" s="36">
        <v>41928</v>
      </c>
      <c r="K38" s="37">
        <v>0</v>
      </c>
    </row>
    <row r="39" spans="1:11" x14ac:dyDescent="0.25">
      <c r="A39" s="34">
        <v>41947</v>
      </c>
      <c r="B39" s="35">
        <v>0.44696091666666588</v>
      </c>
      <c r="D39" s="34">
        <v>41945</v>
      </c>
      <c r="E39" s="35">
        <v>0.53145258333333001</v>
      </c>
      <c r="G39" s="34">
        <v>41945</v>
      </c>
      <c r="H39" s="35">
        <v>1.0553009166666507</v>
      </c>
      <c r="J39" s="36">
        <v>41929</v>
      </c>
      <c r="K39" s="37">
        <v>0</v>
      </c>
    </row>
    <row r="40" spans="1:11" x14ac:dyDescent="0.25">
      <c r="A40" s="34">
        <v>41950</v>
      </c>
      <c r="B40" s="35">
        <v>0.44696091666666588</v>
      </c>
      <c r="D40" s="34">
        <v>41948</v>
      </c>
      <c r="E40" s="35">
        <v>0.53145258333333001</v>
      </c>
      <c r="G40" s="34">
        <v>41948</v>
      </c>
      <c r="H40" s="35">
        <v>1.0553009166666507</v>
      </c>
      <c r="J40" s="36">
        <v>41930</v>
      </c>
      <c r="K40" s="37">
        <v>0</v>
      </c>
    </row>
    <row r="41" spans="1:11" x14ac:dyDescent="0.25">
      <c r="A41" s="34">
        <v>41950</v>
      </c>
      <c r="B41" s="35">
        <v>0.42076849999998972</v>
      </c>
      <c r="D41" s="34">
        <v>41948</v>
      </c>
      <c r="E41" s="35">
        <v>0.55342041666667896</v>
      </c>
      <c r="G41" s="34">
        <v>41948</v>
      </c>
      <c r="H41" s="35">
        <v>1.1338781666666657</v>
      </c>
      <c r="J41" s="36">
        <v>41931</v>
      </c>
      <c r="K41" s="37">
        <v>0</v>
      </c>
    </row>
    <row r="42" spans="1:11" x14ac:dyDescent="0.25">
      <c r="A42" s="34">
        <v>41953</v>
      </c>
      <c r="B42" s="35">
        <v>0.42076849999998972</v>
      </c>
      <c r="D42" s="34">
        <v>41951</v>
      </c>
      <c r="E42" s="35">
        <v>0.55342041666667896</v>
      </c>
      <c r="G42" s="34">
        <v>41951</v>
      </c>
      <c r="H42" s="35">
        <v>1.1338781666666657</v>
      </c>
      <c r="J42" s="36">
        <v>41932</v>
      </c>
      <c r="K42" s="37">
        <v>0</v>
      </c>
    </row>
    <row r="43" spans="1:11" x14ac:dyDescent="0.25">
      <c r="A43" s="34">
        <v>41953</v>
      </c>
      <c r="B43" s="35">
        <v>0.32022341666666854</v>
      </c>
      <c r="D43" s="34">
        <v>41951</v>
      </c>
      <c r="E43" s="35">
        <v>0.66748416666665622</v>
      </c>
      <c r="G43" s="34">
        <v>41951</v>
      </c>
      <c r="H43" s="35">
        <v>1.1347230833333604</v>
      </c>
      <c r="J43" s="36">
        <v>41933</v>
      </c>
      <c r="K43" s="37">
        <v>0</v>
      </c>
    </row>
    <row r="44" spans="1:11" x14ac:dyDescent="0.25">
      <c r="A44" s="34">
        <v>41956</v>
      </c>
      <c r="B44" s="35">
        <v>0.32022341666666854</v>
      </c>
      <c r="D44" s="34">
        <v>41954</v>
      </c>
      <c r="E44" s="35">
        <v>0.66748416666665622</v>
      </c>
      <c r="G44" s="34">
        <v>41954</v>
      </c>
      <c r="H44" s="35">
        <v>1.1347230833333604</v>
      </c>
      <c r="J44" s="36">
        <v>41934</v>
      </c>
      <c r="K44" s="37">
        <v>0.4</v>
      </c>
    </row>
    <row r="45" spans="1:11" x14ac:dyDescent="0.25">
      <c r="A45" s="34">
        <v>41956</v>
      </c>
      <c r="B45" s="35">
        <v>0.42583800000000488</v>
      </c>
      <c r="D45" s="34">
        <v>41954</v>
      </c>
      <c r="E45" s="35">
        <v>0.71310966666667142</v>
      </c>
      <c r="G45" s="34">
        <v>41954</v>
      </c>
      <c r="H45" s="35">
        <v>1.2014714999999916</v>
      </c>
      <c r="J45" s="36">
        <v>41935</v>
      </c>
      <c r="K45" s="37">
        <v>10</v>
      </c>
    </row>
    <row r="46" spans="1:11" x14ac:dyDescent="0.25">
      <c r="A46" s="34">
        <v>41959</v>
      </c>
      <c r="B46" s="35">
        <v>0.42583800000000488</v>
      </c>
      <c r="D46" s="34">
        <v>41957</v>
      </c>
      <c r="E46" s="35">
        <v>0.71310966666667142</v>
      </c>
      <c r="G46" s="34">
        <v>41957</v>
      </c>
      <c r="H46" s="35">
        <v>1.2014714999999916</v>
      </c>
      <c r="J46" s="36">
        <v>41936</v>
      </c>
      <c r="K46" s="37">
        <v>50.400000000000006</v>
      </c>
    </row>
    <row r="47" spans="1:11" x14ac:dyDescent="0.25">
      <c r="A47" s="34">
        <v>41959</v>
      </c>
      <c r="B47" s="35">
        <v>0.35908958333332197</v>
      </c>
      <c r="D47" s="34">
        <v>41957</v>
      </c>
      <c r="E47" s="35">
        <v>0.86519466666667277</v>
      </c>
      <c r="G47" s="34">
        <v>41957</v>
      </c>
      <c r="H47" s="35">
        <v>1.2361130833333041</v>
      </c>
      <c r="J47" s="36">
        <v>41937</v>
      </c>
      <c r="K47" s="37">
        <v>17</v>
      </c>
    </row>
    <row r="48" spans="1:11" x14ac:dyDescent="0.25">
      <c r="A48" s="34">
        <v>41962</v>
      </c>
      <c r="B48" s="35">
        <v>0.35908958333332197</v>
      </c>
      <c r="D48" s="34">
        <v>41960</v>
      </c>
      <c r="E48" s="35">
        <v>0.86519466666667277</v>
      </c>
      <c r="G48" s="34">
        <v>41960</v>
      </c>
      <c r="H48" s="35">
        <v>1.2361130833333041</v>
      </c>
      <c r="J48" s="36">
        <v>41938</v>
      </c>
      <c r="K48" s="37">
        <v>6.2000000000000011</v>
      </c>
    </row>
    <row r="49" spans="1:11" x14ac:dyDescent="0.25">
      <c r="A49" s="34">
        <v>41962</v>
      </c>
      <c r="B49" s="35">
        <v>0.22559275000000781</v>
      </c>
      <c r="D49" s="34">
        <v>41960</v>
      </c>
      <c r="E49" s="35">
        <v>0.85928025000000108</v>
      </c>
      <c r="G49" s="34">
        <v>41960</v>
      </c>
      <c r="H49" s="35">
        <v>1.0688195833333518</v>
      </c>
      <c r="J49" s="36">
        <v>41939</v>
      </c>
      <c r="K49" s="37">
        <v>3.4</v>
      </c>
    </row>
    <row r="50" spans="1:11" x14ac:dyDescent="0.25">
      <c r="A50" s="34">
        <v>41965</v>
      </c>
      <c r="B50" s="35">
        <v>0.22559275000000781</v>
      </c>
      <c r="D50" s="34">
        <v>41963</v>
      </c>
      <c r="E50" s="35">
        <v>0.85928025000000108</v>
      </c>
      <c r="G50" s="34">
        <v>41963</v>
      </c>
      <c r="H50" s="35">
        <v>1.0688195833333518</v>
      </c>
      <c r="J50" s="36">
        <v>41940</v>
      </c>
      <c r="K50" s="37">
        <v>17.2</v>
      </c>
    </row>
    <row r="51" spans="1:11" x14ac:dyDescent="0.25">
      <c r="A51" s="34">
        <v>41965</v>
      </c>
      <c r="B51" s="35">
        <v>0.5120195000000044</v>
      </c>
      <c r="D51" s="34">
        <v>41963</v>
      </c>
      <c r="E51" s="35">
        <v>0.95813549999999581</v>
      </c>
      <c r="G51" s="34">
        <v>41963</v>
      </c>
      <c r="H51" s="35">
        <v>1.2023164166666682</v>
      </c>
      <c r="J51" s="36">
        <v>41941</v>
      </c>
      <c r="K51" s="37">
        <v>22.8</v>
      </c>
    </row>
    <row r="52" spans="1:11" x14ac:dyDescent="0.25">
      <c r="A52" s="34">
        <v>41968</v>
      </c>
      <c r="B52" s="35">
        <v>0.5120195000000044</v>
      </c>
      <c r="D52" s="34">
        <v>41966</v>
      </c>
      <c r="E52" s="35">
        <v>0.95813549999999581</v>
      </c>
      <c r="G52" s="34">
        <v>41966</v>
      </c>
      <c r="H52" s="35">
        <v>1.2023164166666682</v>
      </c>
      <c r="J52" s="36">
        <v>41942</v>
      </c>
      <c r="K52" s="37">
        <v>0</v>
      </c>
    </row>
    <row r="53" spans="1:11" x14ac:dyDescent="0.25">
      <c r="A53" s="34">
        <v>41968</v>
      </c>
      <c r="B53" s="35">
        <v>0.25431991666666681</v>
      </c>
      <c r="D53" s="34">
        <v>41966</v>
      </c>
      <c r="E53" s="35">
        <v>0.87026416666666317</v>
      </c>
      <c r="G53" s="34">
        <v>41966</v>
      </c>
      <c r="H53" s="35">
        <v>1.1735892500000025</v>
      </c>
      <c r="J53" s="36">
        <v>41943</v>
      </c>
      <c r="K53" s="37">
        <v>5</v>
      </c>
    </row>
    <row r="54" spans="1:11" x14ac:dyDescent="0.25">
      <c r="A54" s="34">
        <v>41971</v>
      </c>
      <c r="B54" s="35">
        <v>0.25431991666666681</v>
      </c>
      <c r="D54" s="34">
        <v>41969</v>
      </c>
      <c r="E54" s="35">
        <v>0.87026416666666317</v>
      </c>
      <c r="G54" s="34">
        <v>41969</v>
      </c>
      <c r="H54" s="35">
        <v>1.1735892500000025</v>
      </c>
      <c r="J54" s="36">
        <v>41944</v>
      </c>
      <c r="K54" s="37">
        <v>0</v>
      </c>
    </row>
    <row r="55" spans="1:11" x14ac:dyDescent="0.25">
      <c r="A55" s="34">
        <v>41971</v>
      </c>
      <c r="B55" s="35">
        <v>0.45794483333333469</v>
      </c>
      <c r="D55" s="34">
        <v>41969</v>
      </c>
      <c r="E55" s="35">
        <v>0.83984716666665749</v>
      </c>
      <c r="G55" s="34">
        <v>41969</v>
      </c>
      <c r="H55" s="35">
        <v>1.0544560000000098</v>
      </c>
      <c r="J55" s="36">
        <v>41945</v>
      </c>
      <c r="K55" s="37">
        <v>0</v>
      </c>
    </row>
    <row r="56" spans="1:11" x14ac:dyDescent="0.25">
      <c r="A56" s="34">
        <v>41974</v>
      </c>
      <c r="B56" s="35">
        <v>0.45794483333333469</v>
      </c>
      <c r="D56" s="34">
        <v>41972</v>
      </c>
      <c r="E56" s="35">
        <v>0.83984716666665749</v>
      </c>
      <c r="G56" s="34">
        <v>41972</v>
      </c>
      <c r="H56" s="35">
        <v>1.0544560000000098</v>
      </c>
      <c r="J56" s="36">
        <v>41946</v>
      </c>
      <c r="K56" s="37">
        <v>0</v>
      </c>
    </row>
    <row r="57" spans="1:11" x14ac:dyDescent="0.25">
      <c r="A57" s="34">
        <v>41974</v>
      </c>
      <c r="B57" s="35">
        <v>0.30416999999999356</v>
      </c>
      <c r="D57" s="34">
        <v>41972</v>
      </c>
      <c r="E57" s="35">
        <v>0.68776216666666967</v>
      </c>
      <c r="G57" s="34">
        <v>41972</v>
      </c>
      <c r="H57" s="35">
        <v>0.9530659999999761</v>
      </c>
      <c r="J57" s="36">
        <v>41947</v>
      </c>
      <c r="K57" s="37">
        <v>0</v>
      </c>
    </row>
    <row r="58" spans="1:11" x14ac:dyDescent="0.25">
      <c r="A58" s="34">
        <v>41977</v>
      </c>
      <c r="B58" s="35">
        <v>0.30416999999999356</v>
      </c>
      <c r="D58" s="34">
        <v>41975</v>
      </c>
      <c r="E58" s="35">
        <v>0.68776216666666967</v>
      </c>
      <c r="G58" s="34">
        <v>41975</v>
      </c>
      <c r="H58" s="35">
        <v>0.9530659999999761</v>
      </c>
      <c r="J58" s="36">
        <v>41948</v>
      </c>
      <c r="K58" s="37">
        <v>0.60000000000000009</v>
      </c>
    </row>
    <row r="59" spans="1:11" x14ac:dyDescent="0.25">
      <c r="A59" s="34">
        <v>41977</v>
      </c>
      <c r="B59" s="35">
        <v>0.31768866666665868</v>
      </c>
      <c r="D59" s="34">
        <v>41975</v>
      </c>
      <c r="E59" s="35">
        <v>0.88885233333333913</v>
      </c>
      <c r="G59" s="34">
        <v>41975</v>
      </c>
      <c r="H59" s="35">
        <v>1.1904875833333564</v>
      </c>
      <c r="J59" s="36">
        <v>41949</v>
      </c>
      <c r="K59" s="37">
        <v>0</v>
      </c>
    </row>
    <row r="60" spans="1:11" x14ac:dyDescent="0.25">
      <c r="A60" s="34">
        <v>41980</v>
      </c>
      <c r="B60" s="35">
        <v>0.31768866666665868</v>
      </c>
      <c r="D60" s="34">
        <v>41978</v>
      </c>
      <c r="E60" s="35">
        <v>0.88885233333333913</v>
      </c>
      <c r="G60" s="34">
        <v>41978</v>
      </c>
      <c r="H60" s="35">
        <v>1.1904875833333564</v>
      </c>
      <c r="J60" s="36">
        <v>41950</v>
      </c>
      <c r="K60" s="37">
        <v>20.200000000000003</v>
      </c>
    </row>
    <row r="61" spans="1:11" x14ac:dyDescent="0.25">
      <c r="A61" s="34">
        <v>41980</v>
      </c>
      <c r="B61" s="35">
        <v>0.60073575000000934</v>
      </c>
      <c r="D61" s="34">
        <v>41978</v>
      </c>
      <c r="E61" s="35">
        <v>0.77140891666666844</v>
      </c>
      <c r="G61" s="34">
        <v>41978</v>
      </c>
      <c r="H61" s="35">
        <v>1.1347230833333244</v>
      </c>
      <c r="J61" s="36">
        <v>41951</v>
      </c>
      <c r="K61" s="37">
        <v>12.200000000000001</v>
      </c>
    </row>
    <row r="62" spans="1:11" x14ac:dyDescent="0.25">
      <c r="A62" s="34">
        <v>41983</v>
      </c>
      <c r="B62" s="35">
        <v>0.60073575000000934</v>
      </c>
      <c r="D62" s="34">
        <v>41981</v>
      </c>
      <c r="E62" s="35">
        <v>0.77140891666666844</v>
      </c>
      <c r="G62" s="34">
        <v>41981</v>
      </c>
      <c r="H62" s="35">
        <v>1.1347230833333244</v>
      </c>
      <c r="J62" s="36">
        <v>41952</v>
      </c>
      <c r="K62" s="37">
        <v>0</v>
      </c>
    </row>
    <row r="63" spans="1:11" x14ac:dyDescent="0.25">
      <c r="A63" s="34">
        <v>41983</v>
      </c>
      <c r="B63" s="35">
        <v>0.20446983333333107</v>
      </c>
      <c r="D63" s="34">
        <v>41981</v>
      </c>
      <c r="E63" s="35">
        <v>0.90575066666667048</v>
      </c>
      <c r="G63" s="34">
        <v>41981</v>
      </c>
      <c r="H63" s="35">
        <v>1.2082308333333331</v>
      </c>
      <c r="J63" s="36">
        <v>41953</v>
      </c>
      <c r="K63" s="37">
        <v>0</v>
      </c>
    </row>
    <row r="64" spans="1:11" x14ac:dyDescent="0.25">
      <c r="A64" s="34">
        <v>41986</v>
      </c>
      <c r="B64" s="35">
        <v>0.20446983333333107</v>
      </c>
      <c r="D64" s="34">
        <v>41984</v>
      </c>
      <c r="E64" s="35">
        <v>0.90575066666667048</v>
      </c>
      <c r="G64" s="34">
        <v>41984</v>
      </c>
      <c r="H64" s="35">
        <v>1.2082308333333331</v>
      </c>
      <c r="J64" s="36">
        <v>41954</v>
      </c>
      <c r="K64" s="37">
        <v>0</v>
      </c>
    </row>
    <row r="65" spans="1:11" x14ac:dyDescent="0.25">
      <c r="A65" s="34">
        <v>41986</v>
      </c>
      <c r="B65" s="35">
        <v>0.2661487500000011</v>
      </c>
      <c r="D65" s="34">
        <v>41984</v>
      </c>
      <c r="E65" s="35">
        <v>0.9598253333333312</v>
      </c>
      <c r="G65" s="34">
        <v>41984</v>
      </c>
      <c r="H65" s="35">
        <v>1.169364666666673</v>
      </c>
      <c r="J65" s="36">
        <v>41955</v>
      </c>
      <c r="K65" s="37">
        <v>2.6</v>
      </c>
    </row>
    <row r="66" spans="1:11" x14ac:dyDescent="0.25">
      <c r="A66" s="34">
        <v>41989</v>
      </c>
      <c r="B66" s="35">
        <v>0.2661487500000011</v>
      </c>
      <c r="D66" s="34">
        <v>41987</v>
      </c>
      <c r="E66" s="35">
        <v>0.9598253333333312</v>
      </c>
      <c r="G66" s="34">
        <v>41987</v>
      </c>
      <c r="H66" s="35">
        <v>1.169364666666673</v>
      </c>
      <c r="J66" s="36">
        <v>41956</v>
      </c>
      <c r="K66" s="37">
        <v>9.8000000000000007</v>
      </c>
    </row>
    <row r="67" spans="1:11" x14ac:dyDescent="0.25">
      <c r="A67" s="34">
        <v>41989</v>
      </c>
      <c r="B67" s="35">
        <v>0.38021250000000989</v>
      </c>
      <c r="D67" s="34">
        <v>41987</v>
      </c>
      <c r="E67" s="35">
        <v>0.88969724999999777</v>
      </c>
      <c r="G67" s="34">
        <v>41987</v>
      </c>
      <c r="H67" s="35">
        <v>1.0657778833333411</v>
      </c>
      <c r="J67" s="36">
        <v>41957</v>
      </c>
      <c r="K67" s="37">
        <v>5.6</v>
      </c>
    </row>
    <row r="68" spans="1:11" x14ac:dyDescent="0.25">
      <c r="A68" s="34">
        <v>41992</v>
      </c>
      <c r="B68" s="35">
        <v>0.38021250000000989</v>
      </c>
      <c r="D68" s="34">
        <v>41990</v>
      </c>
      <c r="E68" s="35">
        <v>0.88969724999999777</v>
      </c>
      <c r="G68" s="34">
        <v>41990</v>
      </c>
      <c r="H68" s="35">
        <v>1.0657778833333411</v>
      </c>
      <c r="J68" s="36">
        <v>41958</v>
      </c>
      <c r="K68" s="37">
        <v>0</v>
      </c>
    </row>
    <row r="69" spans="1:11" x14ac:dyDescent="0.25">
      <c r="A69" s="34">
        <v>41992</v>
      </c>
      <c r="B69" s="35">
        <v>0.27206316666664798</v>
      </c>
      <c r="D69" s="34">
        <v>41990</v>
      </c>
      <c r="E69" s="35">
        <v>1.0062957500000052</v>
      </c>
      <c r="G69" s="34">
        <v>41990</v>
      </c>
      <c r="H69" s="35">
        <v>1.3506837833333074</v>
      </c>
      <c r="J69" s="36">
        <v>41959</v>
      </c>
      <c r="K69" s="37">
        <v>0</v>
      </c>
    </row>
    <row r="70" spans="1:11" x14ac:dyDescent="0.25">
      <c r="A70" s="34">
        <v>41995</v>
      </c>
      <c r="B70" s="35">
        <v>0.27206316666664798</v>
      </c>
      <c r="D70" s="34">
        <v>41993</v>
      </c>
      <c r="E70" s="35">
        <v>1.0062957500000052</v>
      </c>
      <c r="G70" s="34">
        <v>41993</v>
      </c>
      <c r="H70" s="35">
        <v>1.3506837833333074</v>
      </c>
      <c r="J70" s="36">
        <v>41960</v>
      </c>
      <c r="K70" s="37">
        <v>0</v>
      </c>
    </row>
    <row r="71" spans="1:11" x14ac:dyDescent="0.25">
      <c r="A71" s="34">
        <v>41995</v>
      </c>
      <c r="B71" s="35">
        <v>0.25009533333334183</v>
      </c>
      <c r="D71" s="34">
        <v>41993</v>
      </c>
      <c r="E71" s="35">
        <v>1.0324881666666677</v>
      </c>
      <c r="G71" s="34">
        <v>41993</v>
      </c>
      <c r="H71" s="35">
        <v>1.3020165833333306</v>
      </c>
      <c r="J71" s="36">
        <v>41961</v>
      </c>
      <c r="K71" s="37">
        <v>0</v>
      </c>
    </row>
    <row r="72" spans="1:11" x14ac:dyDescent="0.25">
      <c r="A72" s="34">
        <v>41998</v>
      </c>
      <c r="B72" s="35">
        <v>0.25009533333334183</v>
      </c>
      <c r="D72" s="34">
        <v>41996</v>
      </c>
      <c r="E72" s="35">
        <v>1.0324881666666677</v>
      </c>
      <c r="G72" s="34">
        <v>41996</v>
      </c>
      <c r="H72" s="35">
        <v>1.3020165833333306</v>
      </c>
      <c r="J72" s="36">
        <v>41962</v>
      </c>
      <c r="K72" s="37">
        <v>0.4</v>
      </c>
    </row>
    <row r="73" spans="1:11" x14ac:dyDescent="0.25">
      <c r="A73" s="34">
        <v>41998</v>
      </c>
      <c r="B73" s="35">
        <v>0.62016883333333039</v>
      </c>
      <c r="D73" s="34">
        <v>41996</v>
      </c>
      <c r="E73" s="35">
        <v>0.84914124999999319</v>
      </c>
      <c r="G73" s="34">
        <v>41996</v>
      </c>
      <c r="H73" s="35">
        <v>1.1744341666666791</v>
      </c>
      <c r="J73" s="36">
        <v>41963</v>
      </c>
      <c r="K73" s="37">
        <v>0</v>
      </c>
    </row>
    <row r="74" spans="1:11" x14ac:dyDescent="0.25">
      <c r="A74" s="34">
        <v>42001</v>
      </c>
      <c r="B74" s="35">
        <v>0.62016883333333039</v>
      </c>
      <c r="D74" s="34">
        <v>41999</v>
      </c>
      <c r="E74" s="35">
        <v>0.84914124999999319</v>
      </c>
      <c r="G74" s="34">
        <v>41999</v>
      </c>
      <c r="H74" s="35">
        <v>1.1744341666666791</v>
      </c>
      <c r="J74" s="36">
        <v>41964</v>
      </c>
      <c r="K74" s="37">
        <v>0</v>
      </c>
    </row>
    <row r="75" spans="1:11" x14ac:dyDescent="0.25">
      <c r="A75" s="34">
        <v>42001</v>
      </c>
      <c r="B75" s="35">
        <v>0.43175241666667652</v>
      </c>
      <c r="D75" s="34">
        <v>41999</v>
      </c>
      <c r="E75" s="35">
        <v>1.1228942500000036</v>
      </c>
      <c r="G75" s="34">
        <v>41999</v>
      </c>
      <c r="H75" s="35">
        <v>1.3391929166666734</v>
      </c>
      <c r="J75" s="36">
        <v>41965</v>
      </c>
      <c r="K75" s="37">
        <v>0</v>
      </c>
    </row>
    <row r="76" spans="1:11" x14ac:dyDescent="0.25">
      <c r="A76" s="34">
        <v>42004</v>
      </c>
      <c r="B76" s="35">
        <v>0.43175241666667652</v>
      </c>
      <c r="D76" s="34">
        <v>42002</v>
      </c>
      <c r="E76" s="35">
        <v>1.1228942500000036</v>
      </c>
      <c r="G76" s="34">
        <v>42002</v>
      </c>
      <c r="H76" s="35">
        <v>1.3391929166666734</v>
      </c>
      <c r="J76" s="36">
        <v>41966</v>
      </c>
      <c r="K76" s="37">
        <v>0</v>
      </c>
    </row>
    <row r="77" spans="1:11" x14ac:dyDescent="0.25">
      <c r="A77" s="34">
        <v>42004</v>
      </c>
      <c r="B77" s="35">
        <v>0.3227581666666649</v>
      </c>
      <c r="D77" s="34">
        <v>42002</v>
      </c>
      <c r="E77" s="35">
        <v>1.5098660833333326</v>
      </c>
      <c r="G77" s="34">
        <v>42002</v>
      </c>
      <c r="H77" s="35">
        <v>1.8174157499999968</v>
      </c>
      <c r="J77" s="36">
        <v>41967</v>
      </c>
      <c r="K77" s="37">
        <v>0</v>
      </c>
    </row>
    <row r="78" spans="1:11" x14ac:dyDescent="0.25">
      <c r="A78" s="34">
        <v>42007</v>
      </c>
      <c r="B78" s="35">
        <v>0.3227581666666649</v>
      </c>
      <c r="D78" s="34">
        <v>42005</v>
      </c>
      <c r="E78" s="35">
        <v>1.5098660833333326</v>
      </c>
      <c r="G78" s="34">
        <v>42005</v>
      </c>
      <c r="H78" s="35">
        <v>1.8174157499999968</v>
      </c>
      <c r="J78" s="36">
        <v>41968</v>
      </c>
      <c r="K78" s="37">
        <v>0</v>
      </c>
    </row>
    <row r="79" spans="1:11" x14ac:dyDescent="0.25">
      <c r="A79" s="34">
        <v>42007</v>
      </c>
      <c r="B79" s="35">
        <v>0.31937849999998957</v>
      </c>
      <c r="D79" s="34">
        <v>42005</v>
      </c>
      <c r="E79" s="35">
        <v>1.211610499999995</v>
      </c>
      <c r="G79" s="34">
        <v>42005</v>
      </c>
      <c r="H79" s="35">
        <v>1.7033520000000106</v>
      </c>
      <c r="J79" s="36">
        <v>41969</v>
      </c>
      <c r="K79" s="37">
        <v>1.2000000000000002</v>
      </c>
    </row>
    <row r="80" spans="1:11" x14ac:dyDescent="0.25">
      <c r="A80" s="34">
        <v>42010</v>
      </c>
      <c r="B80" s="35">
        <v>0.31937849999998957</v>
      </c>
      <c r="D80" s="34">
        <v>42008</v>
      </c>
      <c r="E80" s="35">
        <v>1.211610499999995</v>
      </c>
      <c r="G80" s="34">
        <v>42008</v>
      </c>
      <c r="H80" s="35">
        <v>1.7033520000000106</v>
      </c>
      <c r="J80" s="36">
        <v>41970</v>
      </c>
      <c r="K80" s="37">
        <v>8.4</v>
      </c>
    </row>
    <row r="81" spans="1:11" x14ac:dyDescent="0.25">
      <c r="A81" s="34">
        <v>42010</v>
      </c>
      <c r="B81" s="35">
        <v>0.32782766666666213</v>
      </c>
      <c r="D81" s="34">
        <v>42008</v>
      </c>
      <c r="E81" s="35">
        <v>1.3307437500000054</v>
      </c>
      <c r="G81" s="34">
        <v>42008</v>
      </c>
      <c r="H81" s="35">
        <v>1.9188057499999767</v>
      </c>
      <c r="J81" s="36">
        <v>41971</v>
      </c>
      <c r="K81" s="37">
        <v>1.4000000000000001</v>
      </c>
    </row>
    <row r="82" spans="1:11" x14ac:dyDescent="0.25">
      <c r="A82" s="34">
        <v>42013</v>
      </c>
      <c r="B82" s="35">
        <v>0.32782766666666213</v>
      </c>
      <c r="D82" s="34">
        <v>42011</v>
      </c>
      <c r="E82" s="35">
        <v>1.3307437500000054</v>
      </c>
      <c r="G82" s="34">
        <v>42011</v>
      </c>
      <c r="H82" s="35">
        <v>1.9188057499999767</v>
      </c>
      <c r="J82" s="36">
        <v>41972</v>
      </c>
      <c r="K82" s="37">
        <v>0</v>
      </c>
    </row>
    <row r="83" spans="1:11" x14ac:dyDescent="0.25">
      <c r="A83" s="34">
        <v>42013</v>
      </c>
      <c r="B83" s="35">
        <v>0.53821191666668056</v>
      </c>
      <c r="D83" s="34">
        <v>42011</v>
      </c>
      <c r="E83" s="35">
        <v>1.3924226666666575</v>
      </c>
      <c r="G83" s="34">
        <v>42011</v>
      </c>
      <c r="H83" s="35">
        <v>1.4591710833333427</v>
      </c>
      <c r="J83" s="36">
        <v>41973</v>
      </c>
      <c r="K83" s="37">
        <v>0</v>
      </c>
    </row>
    <row r="84" spans="1:11" x14ac:dyDescent="0.25">
      <c r="A84" s="34">
        <v>42016</v>
      </c>
      <c r="B84" s="35">
        <v>0.53821191666668056</v>
      </c>
      <c r="D84" s="34">
        <v>42014</v>
      </c>
      <c r="E84" s="35">
        <v>1.3924226666666575</v>
      </c>
      <c r="G84" s="34">
        <v>42014</v>
      </c>
      <c r="H84" s="35">
        <v>1.4591710833333427</v>
      </c>
      <c r="J84" s="36">
        <v>41974</v>
      </c>
      <c r="K84" s="37">
        <v>0</v>
      </c>
    </row>
    <row r="85" spans="1:11" x14ac:dyDescent="0.25">
      <c r="A85" s="34">
        <v>42016</v>
      </c>
      <c r="B85" s="35">
        <v>0.3802124999999964</v>
      </c>
      <c r="D85" s="34">
        <v>42014</v>
      </c>
      <c r="E85" s="35">
        <v>1.2901877500000054</v>
      </c>
      <c r="G85" s="34">
        <v>42014</v>
      </c>
      <c r="H85" s="35">
        <v>1.5056415000000032</v>
      </c>
      <c r="J85" s="36">
        <v>41975</v>
      </c>
      <c r="K85" s="37">
        <v>4.6000000000000005</v>
      </c>
    </row>
    <row r="86" spans="1:11" x14ac:dyDescent="0.25">
      <c r="A86" s="34">
        <v>42019</v>
      </c>
      <c r="B86" s="35">
        <v>0.3802124999999964</v>
      </c>
      <c r="D86" s="34">
        <v>42017</v>
      </c>
      <c r="E86" s="35">
        <v>1.2901877500000054</v>
      </c>
      <c r="G86" s="34">
        <v>42017</v>
      </c>
      <c r="H86" s="35">
        <v>1.5056415000000032</v>
      </c>
      <c r="J86" s="36">
        <v>41976</v>
      </c>
      <c r="K86" s="37">
        <v>2.6</v>
      </c>
    </row>
    <row r="87" spans="1:11" x14ac:dyDescent="0.25">
      <c r="A87" s="34">
        <v>42019</v>
      </c>
      <c r="B87" s="35">
        <v>0.21460883333333447</v>
      </c>
      <c r="D87" s="34">
        <v>42017</v>
      </c>
      <c r="E87" s="35">
        <v>1.3425725833333397</v>
      </c>
      <c r="G87" s="34">
        <v>42017</v>
      </c>
      <c r="H87" s="35">
        <v>1.4971923333333261</v>
      </c>
      <c r="J87" s="36">
        <v>41977</v>
      </c>
      <c r="K87" s="37">
        <v>24.200000000000003</v>
      </c>
    </row>
    <row r="88" spans="1:11" x14ac:dyDescent="0.25">
      <c r="A88" s="34">
        <v>42022</v>
      </c>
      <c r="B88" s="35">
        <v>0.21460883333333447</v>
      </c>
      <c r="D88" s="34">
        <v>42020</v>
      </c>
      <c r="E88" s="35">
        <v>1.3425725833333397</v>
      </c>
      <c r="G88" s="34">
        <v>42020</v>
      </c>
      <c r="H88" s="35">
        <v>1.4971923333333261</v>
      </c>
      <c r="J88" s="36">
        <v>41978</v>
      </c>
      <c r="K88" s="37">
        <v>3</v>
      </c>
    </row>
    <row r="89" spans="1:11" x14ac:dyDescent="0.25">
      <c r="A89" s="34">
        <v>42022</v>
      </c>
      <c r="B89" s="35">
        <v>0.42245833333332738</v>
      </c>
      <c r="D89" s="34">
        <v>42020</v>
      </c>
      <c r="E89" s="35">
        <v>1.3518666666666619</v>
      </c>
      <c r="G89" s="34">
        <v>42020</v>
      </c>
      <c r="H89" s="35">
        <v>1.5208500000000038</v>
      </c>
      <c r="J89" s="36">
        <v>41979</v>
      </c>
      <c r="K89" s="37">
        <v>12.8</v>
      </c>
    </row>
    <row r="90" spans="1:11" x14ac:dyDescent="0.25">
      <c r="A90" s="34">
        <v>42025</v>
      </c>
      <c r="B90" s="35">
        <v>0.42245833333332738</v>
      </c>
      <c r="D90" s="34">
        <v>42023</v>
      </c>
      <c r="E90" s="35">
        <v>1.3518666666666619</v>
      </c>
      <c r="G90" s="34">
        <v>42023</v>
      </c>
      <c r="H90" s="35">
        <v>1.5208500000000038</v>
      </c>
      <c r="J90" s="36">
        <v>41980</v>
      </c>
      <c r="K90" s="37">
        <v>4.4000000000000004</v>
      </c>
    </row>
    <row r="91" spans="1:11" x14ac:dyDescent="0.25">
      <c r="A91" s="34">
        <v>42025</v>
      </c>
      <c r="B91" s="35">
        <v>0.37345316666667283</v>
      </c>
      <c r="D91" s="34">
        <v>42023</v>
      </c>
      <c r="E91" s="35">
        <v>1.2470970000000021</v>
      </c>
      <c r="G91" s="34">
        <v>42023</v>
      </c>
      <c r="H91" s="35">
        <v>1.4600160000000193</v>
      </c>
      <c r="J91" s="36">
        <v>41981</v>
      </c>
      <c r="K91" s="37">
        <v>20</v>
      </c>
    </row>
    <row r="92" spans="1:11" x14ac:dyDescent="0.25">
      <c r="A92" s="34">
        <v>42028</v>
      </c>
      <c r="B92" s="35">
        <v>0.37345316666667283</v>
      </c>
      <c r="D92" s="34">
        <v>42026</v>
      </c>
      <c r="E92" s="35">
        <v>1.2470970000000021</v>
      </c>
      <c r="G92" s="34">
        <v>42026</v>
      </c>
      <c r="H92" s="35">
        <v>1.4600160000000193</v>
      </c>
      <c r="J92" s="36">
        <v>41982</v>
      </c>
      <c r="K92" s="37">
        <v>0</v>
      </c>
    </row>
    <row r="93" spans="1:11" x14ac:dyDescent="0.25">
      <c r="A93" s="34">
        <v>42028</v>
      </c>
      <c r="B93" s="35">
        <v>0.29994541666666857</v>
      </c>
      <c r="D93" s="34">
        <v>42026</v>
      </c>
      <c r="E93" s="35">
        <v>1.509021166666674</v>
      </c>
      <c r="G93" s="34">
        <v>42026</v>
      </c>
      <c r="H93" s="35">
        <v>1.6475874999999784</v>
      </c>
      <c r="J93" s="36">
        <v>41983</v>
      </c>
      <c r="K93" s="37">
        <v>6.4</v>
      </c>
    </row>
    <row r="94" spans="1:11" x14ac:dyDescent="0.25">
      <c r="A94" s="34">
        <v>42031</v>
      </c>
      <c r="B94" s="35">
        <v>0.29994541666666857</v>
      </c>
      <c r="D94" s="34">
        <v>42029</v>
      </c>
      <c r="E94" s="35">
        <v>1.509021166666674</v>
      </c>
      <c r="G94" s="34">
        <v>42029</v>
      </c>
      <c r="H94" s="35">
        <v>1.6475874999999784</v>
      </c>
      <c r="J94" s="36">
        <v>41984</v>
      </c>
      <c r="K94" s="37">
        <v>2.8000000000000003</v>
      </c>
    </row>
    <row r="95" spans="1:11" x14ac:dyDescent="0.25">
      <c r="A95" s="34">
        <v>42031</v>
      </c>
      <c r="B95" s="35">
        <v>0.30923949999999523</v>
      </c>
      <c r="D95" s="34">
        <v>42029</v>
      </c>
      <c r="E95" s="35">
        <v>1.018124583333317</v>
      </c>
      <c r="G95" s="34">
        <v>42029</v>
      </c>
      <c r="H95" s="35">
        <v>1.9331693333333546</v>
      </c>
      <c r="J95" s="36">
        <v>41985</v>
      </c>
      <c r="K95" s="37">
        <v>1</v>
      </c>
    </row>
    <row r="96" spans="1:11" x14ac:dyDescent="0.25">
      <c r="A96" s="34">
        <v>42034</v>
      </c>
      <c r="B96" s="35">
        <v>0.30923949999999523</v>
      </c>
      <c r="D96" s="34">
        <v>42032</v>
      </c>
      <c r="E96" s="35">
        <v>1.018124583333317</v>
      </c>
      <c r="G96" s="34">
        <v>42032</v>
      </c>
      <c r="H96" s="35">
        <v>1.9331693333333546</v>
      </c>
      <c r="J96" s="36">
        <v>41986</v>
      </c>
      <c r="K96" s="37">
        <v>0</v>
      </c>
    </row>
    <row r="97" spans="1:11" x14ac:dyDescent="0.25">
      <c r="A97" s="34">
        <v>42034</v>
      </c>
      <c r="B97" s="35">
        <v>0.47737791666666479</v>
      </c>
      <c r="D97" s="34">
        <v>42032</v>
      </c>
      <c r="E97" s="35">
        <v>1.1507765000000016</v>
      </c>
      <c r="G97" s="34">
        <v>42032</v>
      </c>
      <c r="H97" s="35">
        <v>2.1672112499999741</v>
      </c>
      <c r="J97" s="36">
        <v>41987</v>
      </c>
      <c r="K97" s="37">
        <v>0</v>
      </c>
    </row>
    <row r="98" spans="1:11" x14ac:dyDescent="0.25">
      <c r="A98" s="34">
        <v>42037</v>
      </c>
      <c r="B98" s="35">
        <v>0.47737791666666479</v>
      </c>
      <c r="D98" s="34">
        <v>42035</v>
      </c>
      <c r="E98" s="35">
        <v>1.1507765000000016</v>
      </c>
      <c r="G98" s="34">
        <v>42035</v>
      </c>
      <c r="H98" s="35">
        <v>2.1672112499999741</v>
      </c>
      <c r="J98" s="36">
        <v>41988</v>
      </c>
      <c r="K98" s="37">
        <v>0</v>
      </c>
    </row>
    <row r="99" spans="1:11" x14ac:dyDescent="0.25">
      <c r="A99" s="34">
        <v>42037</v>
      </c>
      <c r="B99" s="35">
        <v>0.39964558333333999</v>
      </c>
      <c r="D99" s="34">
        <v>42035</v>
      </c>
      <c r="E99" s="35">
        <v>1.5183152500000094</v>
      </c>
      <c r="G99" s="34">
        <v>42035</v>
      </c>
      <c r="H99" s="35">
        <v>2.3471785000000231</v>
      </c>
      <c r="J99" s="36">
        <v>41989</v>
      </c>
      <c r="K99" s="37">
        <v>7.8000000000000007</v>
      </c>
    </row>
    <row r="100" spans="1:11" x14ac:dyDescent="0.25">
      <c r="A100" s="34">
        <v>42040</v>
      </c>
      <c r="B100" s="35">
        <v>0.39964558333333999</v>
      </c>
      <c r="D100" s="34">
        <v>42038</v>
      </c>
      <c r="E100" s="35">
        <v>1.5183152500000094</v>
      </c>
      <c r="G100" s="34">
        <v>42038</v>
      </c>
      <c r="H100" s="35">
        <v>2.3471785000000231</v>
      </c>
      <c r="J100" s="36">
        <v>41990</v>
      </c>
      <c r="K100" s="37">
        <v>28</v>
      </c>
    </row>
    <row r="101" spans="1:11" x14ac:dyDescent="0.25">
      <c r="A101" s="34">
        <v>42040</v>
      </c>
      <c r="B101" s="35">
        <v>0.53736699999999038</v>
      </c>
      <c r="D101" s="34">
        <v>42038</v>
      </c>
      <c r="E101" s="35">
        <v>1.673779916666668</v>
      </c>
      <c r="G101" s="34">
        <v>42038</v>
      </c>
      <c r="H101" s="35">
        <v>2.4080124999999715</v>
      </c>
      <c r="J101" s="36">
        <v>41991</v>
      </c>
      <c r="K101" s="37">
        <v>6.6000000000000014</v>
      </c>
    </row>
    <row r="102" spans="1:11" x14ac:dyDescent="0.25">
      <c r="A102" s="34">
        <v>42043</v>
      </c>
      <c r="B102" s="35">
        <v>0.53736699999999038</v>
      </c>
      <c r="D102" s="34">
        <v>42041</v>
      </c>
      <c r="E102" s="35">
        <v>1.673779916666668</v>
      </c>
      <c r="G102" s="34">
        <v>42041</v>
      </c>
      <c r="H102" s="35">
        <v>2.4080124999999715</v>
      </c>
      <c r="J102" s="36">
        <v>41992</v>
      </c>
      <c r="K102" s="37">
        <v>0</v>
      </c>
    </row>
    <row r="103" spans="1:11" x14ac:dyDescent="0.25">
      <c r="A103" s="34">
        <v>42043</v>
      </c>
      <c r="B103" s="35">
        <v>0.56778400000000506</v>
      </c>
      <c r="D103" s="34">
        <v>42041</v>
      </c>
      <c r="E103" s="35">
        <v>2.0125915000000014</v>
      </c>
      <c r="G103" s="34">
        <v>42041</v>
      </c>
      <c r="H103" s="35">
        <v>2.2584622500000315</v>
      </c>
      <c r="J103" s="36">
        <v>41993</v>
      </c>
      <c r="K103" s="37">
        <v>0</v>
      </c>
    </row>
    <row r="104" spans="1:11" x14ac:dyDescent="0.25">
      <c r="A104" s="34">
        <v>42046</v>
      </c>
      <c r="B104" s="35">
        <v>0.56778400000000506</v>
      </c>
      <c r="D104" s="34">
        <v>42044</v>
      </c>
      <c r="E104" s="35">
        <v>2.0125915000000014</v>
      </c>
      <c r="G104" s="34">
        <v>42044</v>
      </c>
      <c r="H104" s="35">
        <v>2.2584622500000315</v>
      </c>
      <c r="J104" s="36">
        <v>41994</v>
      </c>
      <c r="K104" s="37">
        <v>0</v>
      </c>
    </row>
    <row r="105" spans="1:11" x14ac:dyDescent="0.25">
      <c r="A105" s="34">
        <v>42046</v>
      </c>
      <c r="B105" s="35">
        <v>0.45034058333333893</v>
      </c>
      <c r="D105" s="34">
        <v>42044</v>
      </c>
      <c r="E105" s="35">
        <v>2.2026977499999996</v>
      </c>
      <c r="G105" s="34">
        <v>42044</v>
      </c>
      <c r="H105" s="35">
        <v>2.6935943333333117</v>
      </c>
      <c r="J105" s="36">
        <v>41995</v>
      </c>
      <c r="K105" s="37">
        <v>0</v>
      </c>
    </row>
    <row r="106" spans="1:11" x14ac:dyDescent="0.25">
      <c r="A106" s="34">
        <v>42049</v>
      </c>
      <c r="B106" s="35">
        <v>0.45034058333333893</v>
      </c>
      <c r="D106" s="34">
        <v>42047</v>
      </c>
      <c r="E106" s="35">
        <v>2.2026977499999996</v>
      </c>
      <c r="G106" s="34">
        <v>42047</v>
      </c>
      <c r="H106" s="35">
        <v>2.6935943333333117</v>
      </c>
      <c r="J106" s="36">
        <v>41996</v>
      </c>
      <c r="K106" s="37">
        <v>0</v>
      </c>
    </row>
    <row r="107" spans="1:11" x14ac:dyDescent="0.25">
      <c r="A107" s="34">
        <v>42049</v>
      </c>
      <c r="B107" s="35">
        <v>0.49512116666666844</v>
      </c>
      <c r="D107" s="34">
        <v>42047</v>
      </c>
      <c r="E107" s="35">
        <v>2.3260555833333214</v>
      </c>
      <c r="G107" s="34">
        <v>42047</v>
      </c>
      <c r="H107" s="35">
        <v>2.6175518333333447</v>
      </c>
      <c r="J107" s="36">
        <v>41997</v>
      </c>
      <c r="K107" s="37">
        <v>0</v>
      </c>
    </row>
    <row r="108" spans="1:11" x14ac:dyDescent="0.25">
      <c r="A108" s="34">
        <v>42052</v>
      </c>
      <c r="B108" s="35">
        <v>0.49512116666666844</v>
      </c>
      <c r="D108" s="34">
        <v>42050</v>
      </c>
      <c r="E108" s="35">
        <v>2.3260555833333214</v>
      </c>
      <c r="G108" s="34">
        <v>42050</v>
      </c>
      <c r="H108" s="35">
        <v>2.6175518333333447</v>
      </c>
      <c r="J108" s="36">
        <v>41998</v>
      </c>
      <c r="K108" s="37">
        <v>0</v>
      </c>
    </row>
    <row r="109" spans="1:11" x14ac:dyDescent="0.25">
      <c r="A109" s="34">
        <v>42052</v>
      </c>
      <c r="B109" s="35">
        <v>0.4562550000000038</v>
      </c>
      <c r="D109" s="34">
        <v>42050</v>
      </c>
      <c r="E109" s="35">
        <v>2.5727712500000015</v>
      </c>
      <c r="G109" s="34">
        <v>42050</v>
      </c>
      <c r="H109" s="35">
        <v>2.56601191666666</v>
      </c>
      <c r="J109" s="36">
        <v>41999</v>
      </c>
      <c r="K109" s="37">
        <v>3</v>
      </c>
    </row>
    <row r="110" spans="1:11" x14ac:dyDescent="0.25">
      <c r="A110" s="34">
        <v>42055</v>
      </c>
      <c r="B110" s="35">
        <v>0.4562550000000038</v>
      </c>
      <c r="D110" s="34">
        <v>42053</v>
      </c>
      <c r="E110" s="35">
        <v>2.5727712500000015</v>
      </c>
      <c r="G110" s="34">
        <v>42053</v>
      </c>
      <c r="H110" s="35">
        <v>2.56601191666666</v>
      </c>
      <c r="J110" s="36">
        <v>42000</v>
      </c>
      <c r="K110" s="37">
        <v>6.0000000000000009</v>
      </c>
    </row>
    <row r="111" spans="1:11" x14ac:dyDescent="0.25">
      <c r="A111" s="34">
        <v>42055</v>
      </c>
      <c r="B111" s="35">
        <v>0.45203041666665633</v>
      </c>
      <c r="D111" s="34">
        <v>42053</v>
      </c>
      <c r="E111" s="35">
        <v>2.4401193333333442</v>
      </c>
      <c r="G111" s="34">
        <v>42053</v>
      </c>
      <c r="H111" s="35">
        <v>2.5888246666666426</v>
      </c>
      <c r="J111" s="36">
        <v>42001</v>
      </c>
      <c r="K111" s="37">
        <v>14.6</v>
      </c>
    </row>
    <row r="112" spans="1:11" x14ac:dyDescent="0.25">
      <c r="A112" s="34">
        <v>42058</v>
      </c>
      <c r="B112" s="35">
        <v>0.45203041666665633</v>
      </c>
      <c r="D112" s="34">
        <v>42056</v>
      </c>
      <c r="E112" s="35">
        <v>2.4401193333333442</v>
      </c>
      <c r="G112" s="34">
        <v>42056</v>
      </c>
      <c r="H112" s="35">
        <v>2.5888246666666426</v>
      </c>
      <c r="J112" s="36">
        <v>42002</v>
      </c>
      <c r="K112" s="37">
        <v>12.600000000000001</v>
      </c>
    </row>
    <row r="113" spans="1:11" x14ac:dyDescent="0.25">
      <c r="A113" s="34">
        <v>42058</v>
      </c>
      <c r="B113" s="35">
        <v>0.55257549999999545</v>
      </c>
      <c r="D113" s="34">
        <v>42056</v>
      </c>
      <c r="E113" s="35">
        <v>2.7983639999999981</v>
      </c>
      <c r="G113" s="34">
        <v>42056</v>
      </c>
      <c r="H113" s="35">
        <v>2.9808659999999874</v>
      </c>
      <c r="J113" s="36">
        <v>42003</v>
      </c>
      <c r="K113" s="37">
        <v>58.400000000000006</v>
      </c>
    </row>
    <row r="114" spans="1:11" x14ac:dyDescent="0.25">
      <c r="A114" s="34">
        <v>42061</v>
      </c>
      <c r="B114" s="35">
        <v>0.55257549999999545</v>
      </c>
      <c r="D114" s="34">
        <v>42059</v>
      </c>
      <c r="E114" s="35">
        <v>2.7983639999999981</v>
      </c>
      <c r="G114" s="34">
        <v>42059</v>
      </c>
      <c r="H114" s="35">
        <v>2.9808659999999874</v>
      </c>
      <c r="J114" s="36">
        <v>42004</v>
      </c>
      <c r="K114" s="37">
        <v>6.2</v>
      </c>
    </row>
    <row r="115" spans="1:11" x14ac:dyDescent="0.25">
      <c r="A115" s="34">
        <v>42061</v>
      </c>
      <c r="B115" s="35">
        <v>0.45372025000000971</v>
      </c>
      <c r="D115" s="34">
        <v>42059</v>
      </c>
      <c r="E115" s="35">
        <v>2.1013077499999837</v>
      </c>
      <c r="G115" s="34">
        <v>42059</v>
      </c>
      <c r="H115" s="35">
        <v>3.1439349166667179</v>
      </c>
      <c r="J115" s="36">
        <v>42005</v>
      </c>
      <c r="K115" s="37">
        <v>0.2</v>
      </c>
    </row>
    <row r="116" spans="1:11" x14ac:dyDescent="0.25">
      <c r="A116" s="34">
        <v>42064</v>
      </c>
      <c r="B116" s="35">
        <v>0.45372025000000971</v>
      </c>
      <c r="D116" s="34">
        <v>42062</v>
      </c>
      <c r="E116" s="35">
        <v>2.1013077499999837</v>
      </c>
      <c r="G116" s="34">
        <v>42062</v>
      </c>
      <c r="H116" s="35">
        <v>3.1439349166667179</v>
      </c>
      <c r="J116" s="36">
        <v>42006</v>
      </c>
      <c r="K116" s="37">
        <v>0.60000000000000009</v>
      </c>
    </row>
    <row r="117" spans="1:11" x14ac:dyDescent="0.25">
      <c r="A117" s="34">
        <v>42064</v>
      </c>
      <c r="B117" s="35">
        <v>0.36415908333333719</v>
      </c>
      <c r="D117" s="34">
        <v>42062</v>
      </c>
      <c r="E117" s="35">
        <v>1.432978666666689</v>
      </c>
      <c r="G117" s="34">
        <v>42062</v>
      </c>
      <c r="H117" s="35">
        <v>3.3019343333333167</v>
      </c>
      <c r="J117" s="36">
        <v>42007</v>
      </c>
      <c r="K117" s="37">
        <v>0</v>
      </c>
    </row>
    <row r="118" spans="1:11" x14ac:dyDescent="0.25">
      <c r="A118" s="34">
        <v>42067</v>
      </c>
      <c r="B118" s="35">
        <v>0.36415908333333719</v>
      </c>
      <c r="D118" s="34">
        <v>42065</v>
      </c>
      <c r="E118" s="35">
        <v>1.432978666666689</v>
      </c>
      <c r="G118" s="34">
        <v>42065</v>
      </c>
      <c r="H118" s="35">
        <v>3.3019343333333167</v>
      </c>
      <c r="J118" s="36">
        <v>42008</v>
      </c>
      <c r="K118" s="37">
        <v>0.60000000000000009</v>
      </c>
    </row>
    <row r="119" spans="1:11" x14ac:dyDescent="0.25">
      <c r="A119" s="34">
        <v>42067</v>
      </c>
      <c r="B119" s="35">
        <v>0.75451058333332788</v>
      </c>
      <c r="D119" s="34">
        <v>42065</v>
      </c>
      <c r="E119" s="35">
        <v>2.4468786666666582</v>
      </c>
      <c r="G119" s="34">
        <v>42065</v>
      </c>
      <c r="H119" s="35">
        <v>3.3365759166666833</v>
      </c>
      <c r="J119" s="36">
        <v>42009</v>
      </c>
      <c r="K119" s="37">
        <v>4.6000000000000005</v>
      </c>
    </row>
    <row r="120" spans="1:11" x14ac:dyDescent="0.25">
      <c r="A120" s="34">
        <v>42070</v>
      </c>
      <c r="B120" s="35">
        <v>0.75451058333332788</v>
      </c>
      <c r="D120" s="34">
        <v>42068</v>
      </c>
      <c r="E120" s="35">
        <v>2.4468786666666582</v>
      </c>
      <c r="G120" s="34">
        <v>42068</v>
      </c>
      <c r="H120" s="35">
        <v>3.3365759166666833</v>
      </c>
      <c r="J120" s="36">
        <v>42010</v>
      </c>
      <c r="K120" s="37">
        <v>0</v>
      </c>
    </row>
    <row r="121" spans="1:11" x14ac:dyDescent="0.25">
      <c r="A121" s="34">
        <v>42070</v>
      </c>
      <c r="B121" s="35">
        <v>0.54919583333332922</v>
      </c>
      <c r="D121" s="34">
        <v>42068</v>
      </c>
      <c r="E121" s="35">
        <v>2.7451342499999964</v>
      </c>
      <c r="G121" s="34">
        <v>42068</v>
      </c>
      <c r="H121" s="35">
        <v>3.715943499999967</v>
      </c>
      <c r="J121" s="36">
        <v>42011</v>
      </c>
      <c r="K121" s="37">
        <v>0</v>
      </c>
    </row>
    <row r="122" spans="1:11" x14ac:dyDescent="0.25">
      <c r="A122" s="34">
        <v>42073</v>
      </c>
      <c r="B122" s="35">
        <v>0.54919583333332922</v>
      </c>
      <c r="D122" s="34">
        <v>42071</v>
      </c>
      <c r="E122" s="35">
        <v>2.7451342499999964</v>
      </c>
      <c r="G122" s="34">
        <v>42071</v>
      </c>
      <c r="H122" s="35">
        <v>3.715943499999967</v>
      </c>
      <c r="J122" s="36">
        <v>42012</v>
      </c>
      <c r="K122" s="37">
        <v>0</v>
      </c>
    </row>
    <row r="123" spans="1:11" x14ac:dyDescent="0.25">
      <c r="A123" s="34">
        <v>42073</v>
      </c>
      <c r="B123" s="35">
        <v>0.67255366666666017</v>
      </c>
      <c r="D123" s="34">
        <v>42071</v>
      </c>
      <c r="E123" s="35">
        <v>3.0569084999999991</v>
      </c>
      <c r="G123" s="34">
        <v>42071</v>
      </c>
      <c r="H123" s="35">
        <v>5.1683552500000216</v>
      </c>
      <c r="J123" s="36">
        <v>42013</v>
      </c>
      <c r="K123" s="37">
        <v>0</v>
      </c>
    </row>
    <row r="124" spans="1:11" x14ac:dyDescent="0.25">
      <c r="A124" s="34">
        <v>42076</v>
      </c>
      <c r="B124" s="35">
        <v>0.67255366666666017</v>
      </c>
      <c r="D124" s="34">
        <v>42074</v>
      </c>
      <c r="E124" s="35">
        <v>3.0569084999999991</v>
      </c>
      <c r="G124" s="34">
        <v>42074</v>
      </c>
      <c r="H124" s="35">
        <v>5.1683552500000216</v>
      </c>
      <c r="J124" s="36">
        <v>42014</v>
      </c>
      <c r="K124" s="37">
        <v>0</v>
      </c>
    </row>
    <row r="125" spans="1:11" x14ac:dyDescent="0.25">
      <c r="A125" s="34">
        <v>42076</v>
      </c>
      <c r="B125" s="35">
        <v>0.42499308333334396</v>
      </c>
      <c r="D125" s="34">
        <v>42074</v>
      </c>
      <c r="E125" s="35">
        <v>3.6213128333333464</v>
      </c>
      <c r="G125" s="34">
        <v>42074</v>
      </c>
      <c r="H125" s="35">
        <v>6.5616228333333382</v>
      </c>
      <c r="J125" s="36">
        <v>42015</v>
      </c>
      <c r="K125" s="37">
        <v>0</v>
      </c>
    </row>
    <row r="126" spans="1:11" x14ac:dyDescent="0.25">
      <c r="A126" s="34">
        <v>42079</v>
      </c>
      <c r="B126" s="35">
        <v>0.42499308333334396</v>
      </c>
      <c r="D126" s="34">
        <v>42077</v>
      </c>
      <c r="E126" s="35">
        <v>3.6213128333333464</v>
      </c>
      <c r="G126" s="34">
        <v>42077</v>
      </c>
      <c r="H126" s="35">
        <v>6.5616228333333382</v>
      </c>
      <c r="J126" s="36">
        <v>42016</v>
      </c>
      <c r="K126" s="37">
        <v>2</v>
      </c>
    </row>
    <row r="127" spans="1:11" x14ac:dyDescent="0.25">
      <c r="A127" s="34">
        <v>42079</v>
      </c>
      <c r="B127" s="35">
        <v>0.6835375833333267</v>
      </c>
      <c r="D127" s="34">
        <v>42077</v>
      </c>
      <c r="E127" s="35">
        <v>4.8346131666666503</v>
      </c>
      <c r="G127" s="34">
        <v>42077</v>
      </c>
      <c r="H127" s="35">
        <v>7.1682730000000081</v>
      </c>
      <c r="J127" s="36">
        <v>42017</v>
      </c>
      <c r="K127" s="37">
        <v>0</v>
      </c>
    </row>
    <row r="128" spans="1:11" x14ac:dyDescent="0.25">
      <c r="A128" s="34">
        <v>42082</v>
      </c>
      <c r="B128" s="35">
        <v>0.6835375833333267</v>
      </c>
      <c r="D128" s="34">
        <v>42080</v>
      </c>
      <c r="E128" s="35">
        <v>4.8346131666666503</v>
      </c>
      <c r="G128" s="34">
        <v>42080</v>
      </c>
      <c r="H128" s="35">
        <v>7.1682730000000081</v>
      </c>
      <c r="J128" s="36">
        <v>42018</v>
      </c>
      <c r="K128" s="37">
        <v>0</v>
      </c>
    </row>
    <row r="129" spans="1:11" x14ac:dyDescent="0.25">
      <c r="A129" s="34">
        <v>42082</v>
      </c>
      <c r="B129" s="35">
        <v>0.70635033333333663</v>
      </c>
      <c r="D129" s="34">
        <v>42080</v>
      </c>
      <c r="E129" s="35">
        <v>4.5769135833333534</v>
      </c>
      <c r="G129" s="34">
        <v>42080</v>
      </c>
      <c r="H129" s="35">
        <v>5.9059674999999601</v>
      </c>
      <c r="J129" s="36">
        <v>42019</v>
      </c>
      <c r="K129" s="37">
        <v>0</v>
      </c>
    </row>
    <row r="130" spans="1:11" x14ac:dyDescent="0.25">
      <c r="A130" s="34">
        <v>42085</v>
      </c>
      <c r="B130" s="35">
        <v>0.70635033333333663</v>
      </c>
      <c r="D130" s="34">
        <v>42083</v>
      </c>
      <c r="E130" s="35">
        <v>4.5769135833333534</v>
      </c>
      <c r="G130" s="34">
        <v>42083</v>
      </c>
      <c r="H130" s="35">
        <v>5.9059674999999601</v>
      </c>
      <c r="J130" s="36">
        <v>42020</v>
      </c>
      <c r="K130" s="37">
        <v>0</v>
      </c>
    </row>
    <row r="131" spans="1:11" x14ac:dyDescent="0.25">
      <c r="A131" s="34">
        <v>42085</v>
      </c>
      <c r="B131" s="35">
        <v>0.70804016666666747</v>
      </c>
      <c r="D131" s="34">
        <v>42083</v>
      </c>
      <c r="E131" s="35">
        <v>4.4966464999999847</v>
      </c>
      <c r="G131" s="34">
        <v>42083</v>
      </c>
      <c r="H131" s="35">
        <v>5.2097561666666765</v>
      </c>
      <c r="J131" s="36">
        <v>42021</v>
      </c>
      <c r="K131" s="37">
        <v>0</v>
      </c>
    </row>
    <row r="132" spans="1:11" x14ac:dyDescent="0.25">
      <c r="A132" s="34">
        <v>42088</v>
      </c>
      <c r="B132" s="35">
        <v>0.70804016666666747</v>
      </c>
      <c r="D132" s="34">
        <v>42086</v>
      </c>
      <c r="E132" s="35">
        <v>4.4966464999999847</v>
      </c>
      <c r="G132" s="34">
        <v>42086</v>
      </c>
      <c r="H132" s="35">
        <v>5.2097561666666765</v>
      </c>
      <c r="J132" s="36">
        <v>42022</v>
      </c>
      <c r="K132" s="37">
        <v>0</v>
      </c>
    </row>
    <row r="133" spans="1:11" x14ac:dyDescent="0.25">
      <c r="A133" s="34">
        <v>42088</v>
      </c>
      <c r="B133" s="35">
        <v>0.77563350000000242</v>
      </c>
      <c r="D133" s="34">
        <v>42086</v>
      </c>
      <c r="E133" s="35">
        <v>4.1561450833333611</v>
      </c>
      <c r="G133" s="34">
        <v>42086</v>
      </c>
      <c r="H133" s="35">
        <v>4.9495218333333497</v>
      </c>
      <c r="J133" s="36">
        <v>42023</v>
      </c>
      <c r="K133" s="37">
        <v>0</v>
      </c>
    </row>
    <row r="134" spans="1:11" x14ac:dyDescent="0.25">
      <c r="A134" s="34">
        <v>42091</v>
      </c>
      <c r="B134" s="35">
        <v>0.77563350000000242</v>
      </c>
      <c r="D134" s="34">
        <v>42089</v>
      </c>
      <c r="E134" s="35">
        <v>4.1561450833333611</v>
      </c>
      <c r="G134" s="34">
        <v>42089</v>
      </c>
      <c r="H134" s="35">
        <v>4.9495218333333497</v>
      </c>
      <c r="J134" s="36">
        <v>42024</v>
      </c>
      <c r="K134" s="37">
        <v>0</v>
      </c>
    </row>
    <row r="135" spans="1:11" x14ac:dyDescent="0.25">
      <c r="A135" s="34">
        <v>42091</v>
      </c>
      <c r="B135" s="35">
        <v>0.57623316666665947</v>
      </c>
      <c r="D135" s="34">
        <v>42089</v>
      </c>
      <c r="E135" s="35">
        <v>4.0733432499999802</v>
      </c>
      <c r="G135" s="34">
        <v>42089</v>
      </c>
      <c r="H135" s="35">
        <v>5.0762593333333426</v>
      </c>
      <c r="J135" s="36">
        <v>42025</v>
      </c>
      <c r="K135" s="37">
        <v>30.8</v>
      </c>
    </row>
    <row r="136" spans="1:11" x14ac:dyDescent="0.25">
      <c r="A136" s="34">
        <v>42094</v>
      </c>
      <c r="B136" s="35">
        <v>0.57623316666665947</v>
      </c>
      <c r="D136" s="34">
        <v>42092</v>
      </c>
      <c r="E136" s="35">
        <v>4.0733432499999802</v>
      </c>
      <c r="G136" s="34">
        <v>42092</v>
      </c>
      <c r="H136" s="35">
        <v>5.0762593333333426</v>
      </c>
      <c r="J136" s="36">
        <v>42026</v>
      </c>
      <c r="K136" s="37">
        <v>0</v>
      </c>
    </row>
    <row r="137" spans="1:11" x14ac:dyDescent="0.25">
      <c r="A137" s="34">
        <v>42094</v>
      </c>
      <c r="B137" s="35">
        <v>0.63453241666668125</v>
      </c>
      <c r="D137" s="34">
        <v>42092</v>
      </c>
      <c r="E137" s="35">
        <v>3.6563768750000247</v>
      </c>
      <c r="G137" s="34">
        <v>42092</v>
      </c>
      <c r="H137" s="35">
        <v>4.6580255833333259</v>
      </c>
      <c r="J137" s="36">
        <v>42027</v>
      </c>
      <c r="K137" s="37">
        <v>20</v>
      </c>
    </row>
    <row r="138" spans="1:11" x14ac:dyDescent="0.25">
      <c r="A138" s="34">
        <v>42097</v>
      </c>
      <c r="B138" s="35">
        <v>0.63453241666668125</v>
      </c>
      <c r="D138" s="34">
        <v>42094</v>
      </c>
      <c r="E138" s="35">
        <v>3.6563768750000247</v>
      </c>
      <c r="G138" s="34">
        <v>42095</v>
      </c>
      <c r="H138" s="35">
        <v>4.6580255833333259</v>
      </c>
      <c r="J138" s="36">
        <v>42028</v>
      </c>
      <c r="K138" s="37">
        <v>34.6</v>
      </c>
    </row>
    <row r="139" spans="1:11" x14ac:dyDescent="0.25">
      <c r="A139" s="34">
        <v>42097</v>
      </c>
      <c r="B139" s="35">
        <v>0.81449966666665807</v>
      </c>
      <c r="D139" s="34">
        <v>42094</v>
      </c>
      <c r="E139" s="35">
        <v>3.3745971666666486</v>
      </c>
      <c r="G139" s="34">
        <v>42095</v>
      </c>
      <c r="H139" s="35">
        <v>4.2642944166666643</v>
      </c>
      <c r="J139" s="36">
        <v>42029</v>
      </c>
      <c r="K139" s="37">
        <v>8</v>
      </c>
    </row>
    <row r="140" spans="1:11" x14ac:dyDescent="0.25">
      <c r="A140" s="34">
        <v>42100</v>
      </c>
      <c r="B140" s="35">
        <v>0.81449966666665807</v>
      </c>
      <c r="D140" s="34">
        <v>42097</v>
      </c>
      <c r="E140" s="35">
        <v>3.3745971666666486</v>
      </c>
      <c r="G140" s="34">
        <v>42098</v>
      </c>
      <c r="H140" s="35">
        <v>4.2642944166666643</v>
      </c>
      <c r="J140" s="36">
        <v>42030</v>
      </c>
      <c r="K140" s="37">
        <v>6.2</v>
      </c>
    </row>
    <row r="141" spans="1:11" x14ac:dyDescent="0.25">
      <c r="A141" s="34">
        <v>42100</v>
      </c>
      <c r="B141" s="35">
        <v>0.77816825000000556</v>
      </c>
      <c r="D141" s="34">
        <v>42097</v>
      </c>
      <c r="E141" s="35">
        <v>3.1616781666666585</v>
      </c>
      <c r="G141" s="34">
        <v>42098</v>
      </c>
      <c r="H141" s="35">
        <v>4.1400916666666481</v>
      </c>
      <c r="J141" s="36">
        <v>42031</v>
      </c>
      <c r="K141" s="37">
        <v>6.6</v>
      </c>
    </row>
    <row r="142" spans="1:11" x14ac:dyDescent="0.25">
      <c r="A142" s="34">
        <v>42103</v>
      </c>
      <c r="B142" s="35">
        <v>0.77816825000000556</v>
      </c>
      <c r="D142" s="34">
        <v>42100</v>
      </c>
      <c r="E142" s="35">
        <v>3.1616781666666585</v>
      </c>
      <c r="G142" s="34">
        <v>42101</v>
      </c>
      <c r="H142" s="35">
        <v>4.1400916666666481</v>
      </c>
      <c r="J142" s="36">
        <v>42032</v>
      </c>
      <c r="K142" s="37">
        <v>6.8000000000000007</v>
      </c>
    </row>
    <row r="143" spans="1:11" x14ac:dyDescent="0.25">
      <c r="A143" s="34">
        <v>42103</v>
      </c>
      <c r="B143" s="35">
        <v>0.5339873333333196</v>
      </c>
      <c r="D143" s="34">
        <v>42100</v>
      </c>
      <c r="E143" s="35">
        <v>3.4176879166666922</v>
      </c>
      <c r="G143" s="34">
        <v>42101</v>
      </c>
      <c r="H143" s="35">
        <v>4.062359333333327</v>
      </c>
      <c r="J143" s="36">
        <v>42033</v>
      </c>
      <c r="K143" s="37">
        <v>17</v>
      </c>
    </row>
    <row r="144" spans="1:11" x14ac:dyDescent="0.25">
      <c r="A144" s="34">
        <v>42106</v>
      </c>
      <c r="B144" s="35">
        <v>0.5339873333333196</v>
      </c>
      <c r="D144" s="34">
        <v>42103</v>
      </c>
      <c r="E144" s="35">
        <v>3.4176879166666922</v>
      </c>
      <c r="G144" s="34">
        <v>42104</v>
      </c>
      <c r="H144" s="35">
        <v>4.062359333333327</v>
      </c>
      <c r="J144" s="36">
        <v>42034</v>
      </c>
      <c r="K144" s="37">
        <v>5.4</v>
      </c>
    </row>
    <row r="145" spans="1:11" x14ac:dyDescent="0.25">
      <c r="A145" s="34">
        <v>42106</v>
      </c>
      <c r="B145" s="35">
        <v>0.66917400000000737</v>
      </c>
      <c r="D145" s="34">
        <v>42103</v>
      </c>
      <c r="E145" s="35">
        <v>2.7189418333333242</v>
      </c>
      <c r="G145" s="34">
        <v>42104</v>
      </c>
      <c r="H145" s="35">
        <v>3.5207677500000614</v>
      </c>
      <c r="J145" s="36">
        <v>42035</v>
      </c>
      <c r="K145" s="37">
        <v>16</v>
      </c>
    </row>
    <row r="146" spans="1:11" x14ac:dyDescent="0.25">
      <c r="A146" s="34">
        <v>42109</v>
      </c>
      <c r="B146" s="35">
        <v>0.66917400000000737</v>
      </c>
      <c r="D146" s="34">
        <v>42106</v>
      </c>
      <c r="E146" s="35">
        <v>2.7189418333333242</v>
      </c>
      <c r="G146" s="34">
        <v>42107</v>
      </c>
      <c r="H146" s="35">
        <v>3.5207677500000614</v>
      </c>
      <c r="J146" s="36">
        <v>42036</v>
      </c>
      <c r="K146" s="37">
        <v>0</v>
      </c>
    </row>
    <row r="147" spans="1:11" x14ac:dyDescent="0.25">
      <c r="A147" s="34">
        <v>42109</v>
      </c>
      <c r="B147" s="35">
        <v>0.68269266666666351</v>
      </c>
      <c r="D147" s="34">
        <v>42106</v>
      </c>
      <c r="E147" s="35">
        <v>2.0438534166666522</v>
      </c>
      <c r="G147" s="34">
        <v>42107</v>
      </c>
      <c r="H147" s="35">
        <v>3.1287264166666096</v>
      </c>
      <c r="J147" s="36">
        <v>42037</v>
      </c>
      <c r="K147" s="37">
        <v>11.999999999999998</v>
      </c>
    </row>
    <row r="148" spans="1:11" x14ac:dyDescent="0.25">
      <c r="A148" s="34">
        <v>42112</v>
      </c>
      <c r="B148" s="35">
        <v>0.68269266666666351</v>
      </c>
      <c r="D148" s="34">
        <v>42109</v>
      </c>
      <c r="E148" s="35">
        <v>2.0438534166666522</v>
      </c>
      <c r="G148" s="34">
        <v>42110</v>
      </c>
      <c r="H148" s="35">
        <v>3.1287264166666096</v>
      </c>
      <c r="J148" s="36">
        <v>42038</v>
      </c>
      <c r="K148" s="37">
        <v>11.200000000000001</v>
      </c>
    </row>
    <row r="149" spans="1:11" x14ac:dyDescent="0.25">
      <c r="A149" s="34">
        <v>42112</v>
      </c>
      <c r="B149" s="35">
        <v>0.77563350000000242</v>
      </c>
      <c r="D149" s="34">
        <v>42109</v>
      </c>
      <c r="E149" s="35">
        <v>1.9365490000000076</v>
      </c>
      <c r="G149" s="34">
        <v>42110</v>
      </c>
      <c r="H149" s="35">
        <v>3.3779768333333733</v>
      </c>
      <c r="J149" s="36">
        <v>42039</v>
      </c>
      <c r="K149" s="37">
        <v>1.6</v>
      </c>
    </row>
    <row r="150" spans="1:11" x14ac:dyDescent="0.25">
      <c r="A150" s="34">
        <v>42115</v>
      </c>
      <c r="B150" s="35">
        <v>0.77563350000000242</v>
      </c>
      <c r="D150" s="34">
        <v>42112</v>
      </c>
      <c r="E150" s="35">
        <v>1.9365490000000076</v>
      </c>
      <c r="G150" s="34">
        <v>42113</v>
      </c>
      <c r="H150" s="35">
        <v>3.3779768333333733</v>
      </c>
      <c r="J150" s="36">
        <v>42040</v>
      </c>
      <c r="K150" s="37">
        <v>0</v>
      </c>
    </row>
    <row r="151" spans="1:11" x14ac:dyDescent="0.25">
      <c r="A151" s="34">
        <v>42115</v>
      </c>
      <c r="B151" s="35">
        <v>0.64467141666667105</v>
      </c>
      <c r="D151" s="34">
        <v>42112</v>
      </c>
      <c r="E151" s="35">
        <v>1.7067316666666454</v>
      </c>
      <c r="G151" s="34">
        <v>42113</v>
      </c>
      <c r="H151" s="35">
        <v>3.0070584166666405</v>
      </c>
      <c r="J151" s="36">
        <v>42041</v>
      </c>
      <c r="K151" s="37">
        <v>11.600000000000001</v>
      </c>
    </row>
    <row r="152" spans="1:11" x14ac:dyDescent="0.25">
      <c r="A152" s="34">
        <v>42118</v>
      </c>
      <c r="B152" s="35">
        <v>0.64467141666667105</v>
      </c>
      <c r="D152" s="34">
        <v>42115</v>
      </c>
      <c r="E152" s="35">
        <v>1.7067316666666454</v>
      </c>
      <c r="G152" s="34">
        <v>42116</v>
      </c>
      <c r="H152" s="35">
        <v>3.0070584166666405</v>
      </c>
      <c r="J152" s="36">
        <v>42042</v>
      </c>
      <c r="K152" s="37">
        <v>0.2</v>
      </c>
    </row>
    <row r="153" spans="1:11" x14ac:dyDescent="0.25">
      <c r="A153" s="34">
        <v>42118</v>
      </c>
      <c r="B153" s="35">
        <v>0.73169783333332705</v>
      </c>
      <c r="D153" s="34">
        <v>42115</v>
      </c>
      <c r="E153" s="35">
        <v>2.0599068333333475</v>
      </c>
      <c r="G153" s="34">
        <v>42116</v>
      </c>
      <c r="H153" s="35">
        <v>2.9546735833333333</v>
      </c>
      <c r="J153" s="36">
        <v>42043</v>
      </c>
      <c r="K153" s="37">
        <v>12.6</v>
      </c>
    </row>
    <row r="154" spans="1:11" x14ac:dyDescent="0.25">
      <c r="A154" s="34">
        <v>42121</v>
      </c>
      <c r="B154" s="35">
        <v>0.73169783333332705</v>
      </c>
      <c r="D154" s="34">
        <v>42118</v>
      </c>
      <c r="E154" s="35">
        <v>2.0599068333333475</v>
      </c>
      <c r="G154" s="34">
        <v>42119</v>
      </c>
      <c r="H154" s="35">
        <v>2.9546735833333333</v>
      </c>
      <c r="J154" s="36">
        <v>42044</v>
      </c>
      <c r="K154" s="37">
        <v>28.799999999999997</v>
      </c>
    </row>
    <row r="155" spans="1:11" x14ac:dyDescent="0.25">
      <c r="A155" s="34">
        <v>42121</v>
      </c>
      <c r="B155" s="35">
        <v>0.67170875000000152</v>
      </c>
      <c r="D155" s="34">
        <v>42118</v>
      </c>
      <c r="E155" s="35">
        <v>1.9357040833333308</v>
      </c>
      <c r="G155" s="34">
        <v>42119</v>
      </c>
      <c r="H155" s="35">
        <v>2.7780859999999734</v>
      </c>
      <c r="J155" s="36">
        <v>42045</v>
      </c>
      <c r="K155" s="37">
        <v>0</v>
      </c>
    </row>
    <row r="156" spans="1:11" x14ac:dyDescent="0.25">
      <c r="A156" s="34">
        <v>42124</v>
      </c>
      <c r="B156" s="35">
        <v>0.67170875000000152</v>
      </c>
      <c r="D156" s="34">
        <v>42121</v>
      </c>
      <c r="E156" s="35">
        <v>1.9357040833333308</v>
      </c>
      <c r="G156" s="34">
        <v>42122</v>
      </c>
      <c r="H156" s="35">
        <v>2.7780859999999734</v>
      </c>
      <c r="J156" s="36">
        <v>42046</v>
      </c>
      <c r="K156" s="37">
        <v>0</v>
      </c>
    </row>
    <row r="157" spans="1:11" x14ac:dyDescent="0.25">
      <c r="A157" s="34">
        <v>42124</v>
      </c>
      <c r="B157" s="35">
        <v>0.65396550000000686</v>
      </c>
      <c r="D157" s="34">
        <v>42121</v>
      </c>
      <c r="E157" s="35">
        <v>1.1871079166666676</v>
      </c>
      <c r="G157" s="34">
        <v>42122</v>
      </c>
      <c r="H157" s="35">
        <v>2.708802833333348</v>
      </c>
      <c r="J157" s="36">
        <v>42047</v>
      </c>
      <c r="K157" s="37">
        <v>0</v>
      </c>
    </row>
    <row r="158" spans="1:11" x14ac:dyDescent="0.25">
      <c r="A158" s="34">
        <v>42127</v>
      </c>
      <c r="B158" s="35">
        <v>0.65396550000000686</v>
      </c>
      <c r="D158" s="34">
        <v>42124</v>
      </c>
      <c r="E158" s="35">
        <v>1.1871079166666676</v>
      </c>
      <c r="G158" s="34">
        <v>42125</v>
      </c>
      <c r="H158" s="35">
        <v>2.708802833333348</v>
      </c>
      <c r="J158" s="36">
        <v>42048</v>
      </c>
      <c r="K158" s="37">
        <v>0</v>
      </c>
    </row>
    <row r="159" spans="1:11" x14ac:dyDescent="0.25">
      <c r="A159" s="34">
        <v>42127</v>
      </c>
      <c r="B159" s="35">
        <v>0.70972999999998487</v>
      </c>
      <c r="D159" s="34">
        <v>42124</v>
      </c>
      <c r="E159" s="35">
        <v>1.2234393333333156</v>
      </c>
      <c r="G159" s="34">
        <v>42125</v>
      </c>
      <c r="H159" s="35">
        <v>2.5643220833333786</v>
      </c>
      <c r="J159" s="36">
        <v>42049</v>
      </c>
      <c r="K159" s="37">
        <v>0</v>
      </c>
    </row>
    <row r="160" spans="1:11" x14ac:dyDescent="0.25">
      <c r="A160" s="34">
        <v>42130</v>
      </c>
      <c r="B160" s="35">
        <v>0.70972999999998487</v>
      </c>
      <c r="D160" s="34">
        <v>42127</v>
      </c>
      <c r="E160" s="35">
        <v>1.2234393333333156</v>
      </c>
      <c r="G160" s="34">
        <v>42128</v>
      </c>
      <c r="H160" s="35">
        <v>2.5643220833333786</v>
      </c>
      <c r="J160" s="36">
        <v>42050</v>
      </c>
      <c r="K160" s="37">
        <v>0</v>
      </c>
    </row>
    <row r="161" spans="1:11" x14ac:dyDescent="0.25">
      <c r="A161" s="34">
        <v>42130</v>
      </c>
      <c r="B161" s="35">
        <v>0.74775125000000431</v>
      </c>
      <c r="D161" s="34">
        <v>42127</v>
      </c>
      <c r="E161" s="35">
        <v>1.6112560833333665</v>
      </c>
      <c r="G161" s="34">
        <v>42128</v>
      </c>
      <c r="H161" s="35">
        <v>2.3868895833332879</v>
      </c>
      <c r="J161" s="36">
        <v>42051</v>
      </c>
      <c r="K161" s="37">
        <v>0</v>
      </c>
    </row>
    <row r="162" spans="1:11" x14ac:dyDescent="0.25">
      <c r="A162" s="34">
        <v>42133</v>
      </c>
      <c r="B162" s="35">
        <v>0.74775125000000431</v>
      </c>
      <c r="D162" s="34">
        <v>42130</v>
      </c>
      <c r="E162" s="35">
        <v>1.6112560833333665</v>
      </c>
      <c r="G162" s="34">
        <v>42131</v>
      </c>
      <c r="H162" s="35">
        <v>2.3868895833332879</v>
      </c>
      <c r="J162" s="36">
        <v>42052</v>
      </c>
      <c r="K162" s="37">
        <v>0</v>
      </c>
    </row>
    <row r="163" spans="1:11" x14ac:dyDescent="0.25">
      <c r="A163" s="34">
        <v>42133</v>
      </c>
      <c r="B163" s="35">
        <v>0.85167600000000532</v>
      </c>
      <c r="D163" s="34">
        <v>42130</v>
      </c>
      <c r="E163" s="35">
        <v>1.5343686666666327</v>
      </c>
      <c r="G163" s="34">
        <v>42131</v>
      </c>
      <c r="H163" s="35">
        <v>2.2694461666666847</v>
      </c>
      <c r="J163" s="36">
        <v>42053</v>
      </c>
      <c r="K163" s="37">
        <v>0</v>
      </c>
    </row>
    <row r="164" spans="1:11" x14ac:dyDescent="0.25">
      <c r="A164" s="34">
        <v>42136</v>
      </c>
      <c r="B164" s="35">
        <v>0.85167600000000532</v>
      </c>
      <c r="D164" s="34">
        <v>42133</v>
      </c>
      <c r="E164" s="35">
        <v>1.5343686666666327</v>
      </c>
      <c r="G164" s="34">
        <v>42134</v>
      </c>
      <c r="H164" s="35">
        <v>2.2694461666666847</v>
      </c>
      <c r="J164" s="36">
        <v>42054</v>
      </c>
      <c r="K164" s="37">
        <v>0</v>
      </c>
    </row>
    <row r="165" spans="1:11" x14ac:dyDescent="0.25">
      <c r="A165" s="34">
        <v>42136</v>
      </c>
      <c r="B165" s="35">
        <v>0.70550541666666444</v>
      </c>
      <c r="D165" s="34">
        <v>42133</v>
      </c>
      <c r="E165" s="35">
        <v>1.5968925000000245</v>
      </c>
      <c r="G165" s="34">
        <v>42134</v>
      </c>
      <c r="H165" s="35">
        <v>2.3328149166666634</v>
      </c>
      <c r="J165" s="36">
        <v>42055</v>
      </c>
      <c r="K165" s="37">
        <v>0</v>
      </c>
    </row>
    <row r="166" spans="1:11" x14ac:dyDescent="0.25">
      <c r="A166" s="34">
        <v>42139</v>
      </c>
      <c r="B166" s="35">
        <v>0.70550541666666444</v>
      </c>
      <c r="D166" s="34">
        <v>42136</v>
      </c>
      <c r="E166" s="35">
        <v>1.5968925000000245</v>
      </c>
      <c r="G166" s="34">
        <v>42137</v>
      </c>
      <c r="H166" s="35">
        <v>2.3328149166666634</v>
      </c>
      <c r="J166" s="36">
        <v>42056</v>
      </c>
      <c r="K166" s="37">
        <v>0</v>
      </c>
    </row>
    <row r="167" spans="1:11" x14ac:dyDescent="0.25">
      <c r="A167" s="34">
        <v>42139</v>
      </c>
      <c r="B167" s="35">
        <v>0.68438250000001699</v>
      </c>
      <c r="D167" s="34">
        <v>42136</v>
      </c>
      <c r="E167" s="35">
        <v>1.4574812500000074</v>
      </c>
      <c r="G167" s="34">
        <v>42137</v>
      </c>
      <c r="H167" s="35">
        <v>2.178195166666681</v>
      </c>
      <c r="J167" s="36">
        <v>42057</v>
      </c>
      <c r="K167" s="37">
        <v>26.000000000000004</v>
      </c>
    </row>
    <row r="168" spans="1:11" x14ac:dyDescent="0.25">
      <c r="A168" s="34">
        <v>42142</v>
      </c>
      <c r="B168" s="35">
        <v>0.68438250000001699</v>
      </c>
      <c r="D168" s="34">
        <v>42139</v>
      </c>
      <c r="E168" s="35">
        <v>1.4574812500000074</v>
      </c>
      <c r="G168" s="34">
        <v>42140</v>
      </c>
      <c r="H168" s="35">
        <v>2.178195166666681</v>
      </c>
      <c r="J168" s="36">
        <v>42058</v>
      </c>
      <c r="K168" s="37">
        <v>24</v>
      </c>
    </row>
    <row r="169" spans="1:11" x14ac:dyDescent="0.25">
      <c r="A169" s="34">
        <v>42142</v>
      </c>
      <c r="B169" s="35">
        <v>0.78915216666664056</v>
      </c>
      <c r="D169" s="34">
        <v>42139</v>
      </c>
      <c r="E169" s="35">
        <v>1.253856333333317</v>
      </c>
      <c r="G169" s="34">
        <v>42140</v>
      </c>
      <c r="H169" s="35">
        <v>1.999917750000004</v>
      </c>
      <c r="J169" s="36">
        <v>42059</v>
      </c>
      <c r="K169" s="37">
        <v>0.60000000000000009</v>
      </c>
    </row>
    <row r="170" spans="1:11" x14ac:dyDescent="0.25">
      <c r="A170" s="34">
        <v>42145</v>
      </c>
      <c r="B170" s="35">
        <v>0.78915216666664056</v>
      </c>
      <c r="D170" s="34">
        <v>42142</v>
      </c>
      <c r="E170" s="35">
        <v>1.253856333333317</v>
      </c>
      <c r="G170" s="34">
        <v>42143</v>
      </c>
      <c r="H170" s="35">
        <v>1.999917750000004</v>
      </c>
      <c r="J170" s="36">
        <v>42060</v>
      </c>
      <c r="K170" s="37">
        <v>16</v>
      </c>
    </row>
    <row r="171" spans="1:11" x14ac:dyDescent="0.25">
      <c r="A171" s="34">
        <v>42145</v>
      </c>
      <c r="B171" s="35">
        <v>0.71226475000001499</v>
      </c>
      <c r="D171" s="34">
        <v>42142</v>
      </c>
      <c r="E171" s="35">
        <v>1.3763692500000162</v>
      </c>
      <c r="G171" s="34">
        <v>42143</v>
      </c>
      <c r="H171" s="35">
        <v>1.9213404999999526</v>
      </c>
      <c r="J171" s="36">
        <v>42061</v>
      </c>
      <c r="K171" s="37">
        <v>8.6000000000000014</v>
      </c>
    </row>
    <row r="172" spans="1:11" x14ac:dyDescent="0.25">
      <c r="A172" s="34">
        <v>42148</v>
      </c>
      <c r="B172" s="35">
        <v>0.71226475000001499</v>
      </c>
      <c r="D172" s="34">
        <v>42145</v>
      </c>
      <c r="E172" s="35">
        <v>1.3763692500000162</v>
      </c>
      <c r="G172" s="34">
        <v>42146</v>
      </c>
      <c r="H172" s="35">
        <v>1.9213404999999526</v>
      </c>
      <c r="J172" s="36">
        <v>42062</v>
      </c>
      <c r="K172" s="37">
        <v>26.799999999999997</v>
      </c>
    </row>
    <row r="173" spans="1:11" x14ac:dyDescent="0.25">
      <c r="A173" s="34">
        <v>42148</v>
      </c>
      <c r="B173" s="35">
        <v>0.78661741666665541</v>
      </c>
      <c r="D173" s="34">
        <v>42145</v>
      </c>
      <c r="E173" s="35">
        <v>1.0324881666666499</v>
      </c>
      <c r="G173" s="34">
        <v>42146</v>
      </c>
      <c r="H173" s="35">
        <v>2.0016075833333571</v>
      </c>
      <c r="J173" s="36">
        <v>42063</v>
      </c>
      <c r="K173" s="37">
        <v>11.2</v>
      </c>
    </row>
    <row r="174" spans="1:11" x14ac:dyDescent="0.25">
      <c r="A174" s="34">
        <v>42151</v>
      </c>
      <c r="B174" s="35">
        <v>0.78661741666665541</v>
      </c>
      <c r="D174" s="34">
        <v>42148</v>
      </c>
      <c r="E174" s="35">
        <v>1.0324881666666499</v>
      </c>
      <c r="G174" s="34">
        <v>42149</v>
      </c>
      <c r="H174" s="35">
        <v>2.0016075833333571</v>
      </c>
      <c r="J174" s="36">
        <v>42064</v>
      </c>
      <c r="K174" s="37">
        <v>6.2</v>
      </c>
    </row>
    <row r="175" spans="1:11" x14ac:dyDescent="0.25">
      <c r="A175" s="34">
        <v>42151</v>
      </c>
      <c r="B175" s="35">
        <v>0.58975183333334269</v>
      </c>
      <c r="D175" s="34">
        <v>42148</v>
      </c>
      <c r="E175" s="35">
        <v>1.0198144166666614</v>
      </c>
      <c r="G175" s="34">
        <v>42149</v>
      </c>
      <c r="H175" s="35">
        <v>1.9568270000000143</v>
      </c>
      <c r="J175" s="36">
        <v>42065</v>
      </c>
      <c r="K175" s="37">
        <v>0.2</v>
      </c>
    </row>
    <row r="176" spans="1:11" x14ac:dyDescent="0.25">
      <c r="A176" s="34">
        <v>42154</v>
      </c>
      <c r="B176" s="35">
        <v>0.58975183333334269</v>
      </c>
      <c r="D176" s="34">
        <v>42151</v>
      </c>
      <c r="E176" s="35">
        <v>1.0198144166666614</v>
      </c>
      <c r="G176" s="34">
        <v>42152</v>
      </c>
      <c r="H176" s="35">
        <v>1.9568270000000143</v>
      </c>
      <c r="J176" s="36">
        <v>42066</v>
      </c>
      <c r="K176" s="37">
        <v>0</v>
      </c>
    </row>
    <row r="177" spans="1:11" x14ac:dyDescent="0.25">
      <c r="A177" s="34">
        <v>42154</v>
      </c>
      <c r="B177" s="35">
        <v>0.69114183333332257</v>
      </c>
      <c r="D177" s="34">
        <v>42151</v>
      </c>
      <c r="E177" s="35">
        <v>0.96911941666667134</v>
      </c>
      <c r="G177" s="34">
        <v>42152</v>
      </c>
      <c r="H177" s="35">
        <v>1.8064318333333258</v>
      </c>
      <c r="J177" s="36">
        <v>42067</v>
      </c>
      <c r="K177" s="37">
        <v>0</v>
      </c>
    </row>
    <row r="178" spans="1:11" x14ac:dyDescent="0.25">
      <c r="A178" s="34">
        <v>42157</v>
      </c>
      <c r="B178" s="35">
        <v>0.69114183333332257</v>
      </c>
      <c r="D178" s="34">
        <v>42154</v>
      </c>
      <c r="E178" s="35">
        <v>0.96911941666667134</v>
      </c>
      <c r="G178" s="34">
        <v>42155</v>
      </c>
      <c r="H178" s="35">
        <v>1.8064318333333258</v>
      </c>
      <c r="J178" s="36">
        <v>42068</v>
      </c>
      <c r="K178" s="37">
        <v>0</v>
      </c>
    </row>
    <row r="179" spans="1:11" x14ac:dyDescent="0.25">
      <c r="A179" s="34">
        <v>42157</v>
      </c>
      <c r="B179" s="35">
        <v>0.58552725000001327</v>
      </c>
      <c r="D179" s="34">
        <v>42154</v>
      </c>
      <c r="E179" s="35">
        <v>1.068819583333334</v>
      </c>
      <c r="G179" s="34">
        <v>42155</v>
      </c>
      <c r="H179" s="35">
        <v>1.7396834166666766</v>
      </c>
      <c r="J179" s="36">
        <v>42069</v>
      </c>
      <c r="K179" s="37">
        <v>45.800000000000004</v>
      </c>
    </row>
    <row r="180" spans="1:11" x14ac:dyDescent="0.25">
      <c r="A180" s="34">
        <v>42160</v>
      </c>
      <c r="B180" s="35">
        <v>0.58552725000001327</v>
      </c>
      <c r="D180" s="34">
        <v>42157</v>
      </c>
      <c r="E180" s="35">
        <v>1.068819583333334</v>
      </c>
      <c r="G180" s="34">
        <v>42158</v>
      </c>
      <c r="H180" s="35">
        <v>1.7396834166666766</v>
      </c>
      <c r="J180" s="36">
        <v>42070</v>
      </c>
      <c r="K180" s="37">
        <v>3.2</v>
      </c>
    </row>
    <row r="181" spans="1:11" x14ac:dyDescent="0.25">
      <c r="A181" s="34">
        <v>42160</v>
      </c>
      <c r="B181" s="35">
        <v>0.53652208333333162</v>
      </c>
      <c r="D181" s="34">
        <v>42157</v>
      </c>
      <c r="E181" s="35">
        <v>1.1228942499999945</v>
      </c>
      <c r="G181" s="34">
        <v>42158</v>
      </c>
      <c r="H181" s="35">
        <v>1.6602612499999669</v>
      </c>
      <c r="J181" s="36">
        <v>42071</v>
      </c>
      <c r="K181" s="37">
        <v>0</v>
      </c>
    </row>
    <row r="182" spans="1:11" x14ac:dyDescent="0.25">
      <c r="A182" s="34">
        <v>42163</v>
      </c>
      <c r="B182" s="35">
        <v>0.53652208333333162</v>
      </c>
      <c r="D182" s="34">
        <v>42160</v>
      </c>
      <c r="E182" s="35">
        <v>1.1228942499999945</v>
      </c>
      <c r="G182" s="34">
        <v>42161</v>
      </c>
      <c r="H182" s="35">
        <v>1.6602612499999669</v>
      </c>
      <c r="J182" s="36">
        <v>42072</v>
      </c>
      <c r="K182" s="37">
        <v>12.600000000000001</v>
      </c>
    </row>
    <row r="183" spans="1:11" x14ac:dyDescent="0.25">
      <c r="A183" s="34">
        <v>42163</v>
      </c>
      <c r="B183" s="35">
        <v>0.63706716666667085</v>
      </c>
      <c r="D183" s="34">
        <v>42160</v>
      </c>
      <c r="E183" s="35">
        <v>0.91504475000001073</v>
      </c>
      <c r="G183" s="34">
        <v>42161</v>
      </c>
      <c r="H183" s="35">
        <v>1.6889884166666866</v>
      </c>
      <c r="J183" s="36">
        <v>42073</v>
      </c>
      <c r="K183" s="37">
        <v>2.2000000000000002</v>
      </c>
    </row>
    <row r="184" spans="1:11" x14ac:dyDescent="0.25">
      <c r="A184" s="34">
        <v>42166</v>
      </c>
      <c r="B184" s="35">
        <v>0.63706716666667085</v>
      </c>
      <c r="D184" s="34">
        <v>42163</v>
      </c>
      <c r="E184" s="35">
        <v>0.91504475000001073</v>
      </c>
      <c r="G184" s="34">
        <v>42164</v>
      </c>
      <c r="H184" s="35">
        <v>1.6889884166666866</v>
      </c>
      <c r="J184" s="36">
        <v>42074</v>
      </c>
      <c r="K184" s="37">
        <v>0.8</v>
      </c>
    </row>
    <row r="185" spans="1:11" x14ac:dyDescent="0.25">
      <c r="A185" s="34">
        <v>42166</v>
      </c>
      <c r="B185" s="35">
        <v>0.54919583333333821</v>
      </c>
      <c r="D185" s="34">
        <v>42163</v>
      </c>
      <c r="E185" s="35">
        <v>1.0831831666666398</v>
      </c>
      <c r="G185" s="34">
        <v>42164</v>
      </c>
      <c r="H185" s="35">
        <v>1.6636409166666377</v>
      </c>
      <c r="J185" s="36">
        <v>42075</v>
      </c>
      <c r="K185" s="37">
        <v>0.2</v>
      </c>
    </row>
    <row r="186" spans="1:11" x14ac:dyDescent="0.25">
      <c r="A186" s="34">
        <v>42169</v>
      </c>
      <c r="B186" s="35">
        <v>0.54919583333333821</v>
      </c>
      <c r="D186" s="34">
        <v>42166</v>
      </c>
      <c r="E186" s="35">
        <v>1.0831831666666398</v>
      </c>
      <c r="G186" s="34">
        <v>42167</v>
      </c>
      <c r="H186" s="35">
        <v>1.6636409166666377</v>
      </c>
      <c r="J186" s="36">
        <v>42076</v>
      </c>
      <c r="K186" s="37">
        <v>34.800000000000004</v>
      </c>
    </row>
    <row r="187" spans="1:11" x14ac:dyDescent="0.25">
      <c r="A187" s="34">
        <v>42169</v>
      </c>
      <c r="B187" s="35">
        <v>0.52553816666666053</v>
      </c>
      <c r="D187" s="34">
        <v>42166</v>
      </c>
      <c r="E187" s="35">
        <v>0.85167600000003241</v>
      </c>
      <c r="G187" s="34">
        <v>42167</v>
      </c>
      <c r="H187" s="35">
        <v>1.6653307500000272</v>
      </c>
      <c r="J187" s="36">
        <v>42077</v>
      </c>
      <c r="K187" s="37">
        <v>0</v>
      </c>
    </row>
    <row r="188" spans="1:11" x14ac:dyDescent="0.25">
      <c r="A188" s="34">
        <v>42172</v>
      </c>
      <c r="B188" s="35">
        <v>0.52553816666666053</v>
      </c>
      <c r="D188" s="34">
        <v>42169</v>
      </c>
      <c r="E188" s="35">
        <v>0.85167600000003241</v>
      </c>
      <c r="G188" s="34">
        <v>42170</v>
      </c>
      <c r="H188" s="35">
        <v>1.6653307500000272</v>
      </c>
      <c r="J188" s="36">
        <v>42078</v>
      </c>
      <c r="K188" s="37">
        <v>0</v>
      </c>
    </row>
    <row r="189" spans="1:11" x14ac:dyDescent="0.25">
      <c r="A189" s="34">
        <v>42172</v>
      </c>
      <c r="B189" s="35">
        <v>0.54159158333332891</v>
      </c>
      <c r="D189" s="34">
        <v>42169</v>
      </c>
      <c r="E189" s="35">
        <v>0.57876791666664462</v>
      </c>
      <c r="G189" s="34">
        <v>42170</v>
      </c>
      <c r="H189" s="35">
        <v>1.3417276666666855</v>
      </c>
      <c r="J189" s="36">
        <v>42079</v>
      </c>
      <c r="K189" s="37">
        <v>0</v>
      </c>
    </row>
    <row r="190" spans="1:11" x14ac:dyDescent="0.25">
      <c r="A190" s="34">
        <v>42175</v>
      </c>
      <c r="B190" s="35">
        <v>0.54159158333332891</v>
      </c>
      <c r="D190" s="34">
        <v>42172</v>
      </c>
      <c r="E190" s="35">
        <v>0.57876791666664462</v>
      </c>
      <c r="G190" s="34">
        <v>42173</v>
      </c>
      <c r="H190" s="35">
        <v>1.3417276666666855</v>
      </c>
      <c r="J190" s="36">
        <v>42080</v>
      </c>
      <c r="K190" s="37">
        <v>0</v>
      </c>
    </row>
    <row r="191" spans="1:11" x14ac:dyDescent="0.25">
      <c r="A191" s="34">
        <v>42175</v>
      </c>
      <c r="B191" s="35">
        <v>0.56862891666665916</v>
      </c>
      <c r="D191" s="34">
        <v>42172</v>
      </c>
      <c r="E191" s="35">
        <v>0.89054216666665642</v>
      </c>
      <c r="G191" s="34">
        <v>42173</v>
      </c>
      <c r="H191" s="35">
        <v>1.7886885833333492</v>
      </c>
      <c r="J191" s="36">
        <v>42081</v>
      </c>
      <c r="K191" s="37">
        <v>0</v>
      </c>
    </row>
    <row r="192" spans="1:11" x14ac:dyDescent="0.25">
      <c r="A192" s="34">
        <v>42178</v>
      </c>
      <c r="B192" s="35">
        <v>0.56862891666665916</v>
      </c>
      <c r="D192" s="34">
        <v>42175</v>
      </c>
      <c r="E192" s="35">
        <v>0.89054216666665642</v>
      </c>
      <c r="G192" s="34">
        <v>42176</v>
      </c>
      <c r="H192" s="35">
        <v>1.7886885833333492</v>
      </c>
      <c r="J192" s="36">
        <v>42082</v>
      </c>
      <c r="K192" s="37">
        <v>1</v>
      </c>
    </row>
    <row r="193" spans="1:11" x14ac:dyDescent="0.25">
      <c r="A193" s="34">
        <v>42178</v>
      </c>
      <c r="B193" s="35">
        <v>0.51624408333334293</v>
      </c>
      <c r="D193" s="34">
        <v>42175</v>
      </c>
      <c r="E193" s="35">
        <v>0.8626599166666673</v>
      </c>
      <c r="G193" s="34">
        <v>42176</v>
      </c>
      <c r="H193" s="35">
        <v>1.5495771666666334</v>
      </c>
      <c r="J193" s="36">
        <v>42083</v>
      </c>
      <c r="K193" s="37">
        <v>0.60000000000000009</v>
      </c>
    </row>
    <row r="194" spans="1:11" x14ac:dyDescent="0.25">
      <c r="A194" s="34">
        <v>42181</v>
      </c>
      <c r="B194" s="35">
        <v>0.51624408333334293</v>
      </c>
      <c r="D194" s="34">
        <v>42178</v>
      </c>
      <c r="E194" s="35">
        <v>0.8626599166666673</v>
      </c>
      <c r="G194" s="34">
        <v>42179</v>
      </c>
      <c r="H194" s="35">
        <v>1.5495771666666334</v>
      </c>
      <c r="J194" s="36">
        <v>42084</v>
      </c>
      <c r="K194" s="37">
        <v>0</v>
      </c>
    </row>
    <row r="195" spans="1:11" x14ac:dyDescent="0.25">
      <c r="A195" s="34">
        <v>42181</v>
      </c>
      <c r="B195" s="35">
        <v>0.58552725000000427</v>
      </c>
      <c r="D195" s="34">
        <v>42178</v>
      </c>
      <c r="E195" s="35">
        <v>0.76126991666668764</v>
      </c>
      <c r="G195" s="34">
        <v>42179</v>
      </c>
      <c r="H195" s="35">
        <v>1.5318339166666928</v>
      </c>
      <c r="J195" s="36">
        <v>42085</v>
      </c>
      <c r="K195" s="37">
        <v>1</v>
      </c>
    </row>
    <row r="196" spans="1:11" x14ac:dyDescent="0.25">
      <c r="A196" s="34">
        <v>42184</v>
      </c>
      <c r="B196" s="35">
        <v>0.58552725000000427</v>
      </c>
      <c r="D196" s="34">
        <v>42181</v>
      </c>
      <c r="E196" s="35">
        <v>0.76126991666668764</v>
      </c>
      <c r="G196" s="34">
        <v>42182</v>
      </c>
      <c r="H196" s="35">
        <v>1.5318339166666928</v>
      </c>
      <c r="J196" s="36">
        <v>42086</v>
      </c>
      <c r="K196" s="37">
        <v>0.8</v>
      </c>
    </row>
    <row r="197" spans="1:11" x14ac:dyDescent="0.25">
      <c r="A197" s="34">
        <v>42184</v>
      </c>
      <c r="B197" s="35">
        <v>0.48160249999999427</v>
      </c>
      <c r="D197" s="34">
        <v>42181</v>
      </c>
      <c r="E197" s="35">
        <v>1.0831831666666756</v>
      </c>
      <c r="G197" s="34">
        <v>42182</v>
      </c>
      <c r="H197" s="35">
        <v>1.5208500000000218</v>
      </c>
      <c r="J197" s="36">
        <v>42087</v>
      </c>
      <c r="K197" s="37">
        <v>0.2</v>
      </c>
    </row>
    <row r="198" spans="1:11" x14ac:dyDescent="0.25">
      <c r="A198" s="34">
        <v>42187</v>
      </c>
      <c r="B198" s="35">
        <v>0.48160249999999427</v>
      </c>
      <c r="D198" s="34">
        <v>42184</v>
      </c>
      <c r="E198" s="35">
        <v>1.0831831666666756</v>
      </c>
      <c r="G198" s="34">
        <v>42185</v>
      </c>
      <c r="H198" s="35">
        <v>1.5208500000000218</v>
      </c>
      <c r="J198" s="36">
        <v>42088</v>
      </c>
      <c r="K198" s="37">
        <v>11.600000000000001</v>
      </c>
    </row>
    <row r="199" spans="1:11" x14ac:dyDescent="0.25">
      <c r="A199" s="34">
        <v>42187</v>
      </c>
      <c r="B199" s="35">
        <v>0.4562549999999993</v>
      </c>
      <c r="D199" s="34">
        <v>42184</v>
      </c>
      <c r="E199" s="35">
        <v>1.405096416666664</v>
      </c>
      <c r="G199" s="34">
        <v>42185</v>
      </c>
      <c r="H199" s="35">
        <v>1.4718448333333132</v>
      </c>
      <c r="J199" s="36">
        <v>42089</v>
      </c>
      <c r="K199" s="37">
        <v>22.599999999999998</v>
      </c>
    </row>
    <row r="200" spans="1:11" x14ac:dyDescent="0.25">
      <c r="A200" s="34">
        <v>42190</v>
      </c>
      <c r="B200" s="35">
        <v>0.4562549999999993</v>
      </c>
      <c r="D200" s="34">
        <v>42187</v>
      </c>
      <c r="E200" s="35">
        <v>1.405096416666664</v>
      </c>
      <c r="G200" s="34">
        <v>42188</v>
      </c>
      <c r="H200" s="35">
        <v>1.4718448333333132</v>
      </c>
      <c r="J200" s="36">
        <v>42090</v>
      </c>
      <c r="K200" s="37">
        <v>11.4</v>
      </c>
    </row>
    <row r="201" spans="1:11" x14ac:dyDescent="0.25">
      <c r="A201" s="34">
        <v>42190</v>
      </c>
      <c r="B201" s="35">
        <v>0.48413724999999735</v>
      </c>
      <c r="D201" s="34">
        <v>42187</v>
      </c>
      <c r="E201" s="35">
        <v>1.3282090000000384</v>
      </c>
      <c r="G201" s="34">
        <v>42188</v>
      </c>
      <c r="H201" s="35">
        <v>1.483673666666643</v>
      </c>
      <c r="J201" s="36">
        <v>42091</v>
      </c>
      <c r="K201" s="37">
        <v>13.400000000000002</v>
      </c>
    </row>
    <row r="202" spans="1:11" x14ac:dyDescent="0.25">
      <c r="A202" s="34">
        <v>42193</v>
      </c>
      <c r="B202" s="35">
        <v>0.48413724999999735</v>
      </c>
      <c r="D202" s="34">
        <v>42190</v>
      </c>
      <c r="E202" s="35">
        <v>1.3282090000000384</v>
      </c>
      <c r="G202" s="34">
        <v>42191</v>
      </c>
      <c r="H202" s="35">
        <v>1.483673666666643</v>
      </c>
      <c r="J202" s="36">
        <v>42092</v>
      </c>
      <c r="K202" s="37">
        <v>2.6</v>
      </c>
    </row>
    <row r="203" spans="1:11" x14ac:dyDescent="0.25">
      <c r="A203" s="34">
        <v>42193</v>
      </c>
      <c r="B203" s="35">
        <v>0.48920675000001251</v>
      </c>
      <c r="D203" s="34">
        <v>42190</v>
      </c>
      <c r="E203" s="35">
        <v>0.74606141666661496</v>
      </c>
      <c r="G203" s="34">
        <v>42191</v>
      </c>
      <c r="H203" s="35">
        <v>1.4431176666666654</v>
      </c>
      <c r="J203" s="36">
        <v>42093</v>
      </c>
      <c r="K203" s="37">
        <v>0</v>
      </c>
    </row>
    <row r="204" spans="1:11" x14ac:dyDescent="0.25">
      <c r="A204" s="34">
        <v>42196</v>
      </c>
      <c r="B204" s="35">
        <v>0.48920675000001251</v>
      </c>
      <c r="D204" s="34">
        <v>42193</v>
      </c>
      <c r="E204" s="35">
        <v>0.74606141666661496</v>
      </c>
      <c r="G204" s="34">
        <v>42194</v>
      </c>
      <c r="H204" s="35">
        <v>1.4431176666666654</v>
      </c>
      <c r="J204" s="36">
        <v>42094</v>
      </c>
      <c r="K204" s="37">
        <v>0.2</v>
      </c>
    </row>
    <row r="205" spans="1:11" x14ac:dyDescent="0.25">
      <c r="A205" s="34">
        <v>42196</v>
      </c>
      <c r="B205" s="35">
        <v>0.60749508333332836</v>
      </c>
      <c r="D205" s="34">
        <v>42193</v>
      </c>
      <c r="E205" s="35">
        <v>0.95475583333332958</v>
      </c>
      <c r="G205" s="34">
        <v>42194</v>
      </c>
      <c r="H205" s="35">
        <v>1.4464973333334081</v>
      </c>
      <c r="J205" s="36">
        <v>42095</v>
      </c>
      <c r="K205" s="37">
        <v>0</v>
      </c>
    </row>
    <row r="206" spans="1:11" x14ac:dyDescent="0.25">
      <c r="A206" s="34">
        <v>42199</v>
      </c>
      <c r="B206" s="35">
        <v>0.60749508333332836</v>
      </c>
      <c r="D206" s="34">
        <v>42196</v>
      </c>
      <c r="E206" s="35">
        <v>0.95475583333332958</v>
      </c>
      <c r="G206" s="34">
        <v>42197</v>
      </c>
      <c r="H206" s="35">
        <v>1.4464973333334081</v>
      </c>
      <c r="J206" s="36">
        <v>42096</v>
      </c>
      <c r="K206" s="37">
        <v>0</v>
      </c>
    </row>
    <row r="207" spans="1:11" x14ac:dyDescent="0.25">
      <c r="A207" s="34">
        <v>42199</v>
      </c>
      <c r="B207" s="35">
        <v>0.2948759166666759</v>
      </c>
      <c r="D207" s="34">
        <v>42196</v>
      </c>
      <c r="E207" s="35">
        <v>1.071354333333346</v>
      </c>
      <c r="G207" s="34">
        <v>42197</v>
      </c>
      <c r="H207" s="35">
        <v>1.4059413333332866</v>
      </c>
      <c r="J207" s="36">
        <v>42097</v>
      </c>
      <c r="K207" s="37">
        <v>0</v>
      </c>
    </row>
    <row r="208" spans="1:11" x14ac:dyDescent="0.25">
      <c r="A208" s="34">
        <v>42202</v>
      </c>
      <c r="B208" s="35">
        <v>0.2948759166666759</v>
      </c>
      <c r="D208" s="34">
        <v>42199</v>
      </c>
      <c r="E208" s="35">
        <v>1.071354333333346</v>
      </c>
      <c r="G208" s="34">
        <v>42200</v>
      </c>
      <c r="H208" s="35">
        <v>1.4059413333332866</v>
      </c>
      <c r="J208" s="36">
        <v>42098</v>
      </c>
      <c r="K208" s="37">
        <v>0</v>
      </c>
    </row>
    <row r="209" spans="1:11" x14ac:dyDescent="0.25">
      <c r="A209" s="34">
        <v>42202</v>
      </c>
      <c r="B209" s="35">
        <v>0.50694999999998924</v>
      </c>
      <c r="D209" s="34">
        <v>42199</v>
      </c>
      <c r="E209" s="35">
        <v>0.82463866666666596</v>
      </c>
      <c r="G209" s="34">
        <v>42200</v>
      </c>
      <c r="H209" s="35">
        <v>1.2234393333332798</v>
      </c>
      <c r="J209" s="36">
        <v>42099</v>
      </c>
      <c r="K209" s="37">
        <v>1.8</v>
      </c>
    </row>
    <row r="210" spans="1:11" x14ac:dyDescent="0.25">
      <c r="A210" s="34">
        <v>42205</v>
      </c>
      <c r="B210" s="35">
        <v>0.50694999999998924</v>
      </c>
      <c r="D210" s="34">
        <v>42202</v>
      </c>
      <c r="E210" s="35">
        <v>0.82463866666666596</v>
      </c>
      <c r="G210" s="34">
        <v>42203</v>
      </c>
      <c r="H210" s="35">
        <v>1.2234393333332798</v>
      </c>
      <c r="J210" s="36">
        <v>42100</v>
      </c>
      <c r="K210" s="37">
        <v>2.6</v>
      </c>
    </row>
    <row r="211" spans="1:11" x14ac:dyDescent="0.25">
      <c r="A211" s="34">
        <v>42205</v>
      </c>
      <c r="B211" s="35">
        <v>0.55933483333332357</v>
      </c>
      <c r="D211" s="34">
        <v>42202</v>
      </c>
      <c r="E211" s="35">
        <v>0.90152608333336359</v>
      </c>
      <c r="G211" s="34">
        <v>42203</v>
      </c>
      <c r="H211" s="35">
        <v>1.3282090000000384</v>
      </c>
      <c r="J211" s="36">
        <v>42101</v>
      </c>
      <c r="K211" s="37">
        <v>0.2</v>
      </c>
    </row>
    <row r="212" spans="1:11" x14ac:dyDescent="0.25">
      <c r="A212" s="34">
        <v>42208</v>
      </c>
      <c r="B212" s="35">
        <v>0.55933483333332357</v>
      </c>
      <c r="D212" s="34">
        <v>42205</v>
      </c>
      <c r="E212" s="35">
        <v>0.90152608333336359</v>
      </c>
      <c r="G212" s="34">
        <v>42206</v>
      </c>
      <c r="H212" s="35">
        <v>1.3282090000000384</v>
      </c>
      <c r="J212" s="36">
        <v>42102</v>
      </c>
      <c r="K212" s="37">
        <v>3.2</v>
      </c>
    </row>
    <row r="213" spans="1:11" x14ac:dyDescent="0.25">
      <c r="A213" s="34">
        <v>42208</v>
      </c>
      <c r="B213" s="35">
        <v>0.39373116666667057</v>
      </c>
      <c r="D213" s="34">
        <v>42205</v>
      </c>
      <c r="E213" s="35">
        <v>0.83731241666665446</v>
      </c>
      <c r="G213" s="34">
        <v>42206</v>
      </c>
      <c r="H213" s="35">
        <v>1.3011716666666719</v>
      </c>
      <c r="J213" s="36">
        <v>42103</v>
      </c>
      <c r="K213" s="37">
        <v>0</v>
      </c>
    </row>
    <row r="214" spans="1:11" x14ac:dyDescent="0.25">
      <c r="A214" s="34">
        <v>42211</v>
      </c>
      <c r="B214" s="35">
        <v>0.39373116666667057</v>
      </c>
      <c r="D214" s="34">
        <v>42208</v>
      </c>
      <c r="E214" s="35">
        <v>0.83731241666665446</v>
      </c>
      <c r="G214" s="34">
        <v>42209</v>
      </c>
      <c r="H214" s="35">
        <v>1.3011716666666719</v>
      </c>
      <c r="J214" s="36">
        <v>42104</v>
      </c>
      <c r="K214" s="37">
        <v>0</v>
      </c>
    </row>
    <row r="215" spans="1:11" x14ac:dyDescent="0.25">
      <c r="A215" s="34">
        <v>42211</v>
      </c>
      <c r="B215" s="35">
        <v>0.47061858333332318</v>
      </c>
      <c r="D215" s="34">
        <v>42208</v>
      </c>
      <c r="E215" s="35">
        <v>0.73761224999999198</v>
      </c>
      <c r="G215" s="34">
        <v>42209</v>
      </c>
      <c r="H215" s="35">
        <v>1.1980918333333028</v>
      </c>
      <c r="J215" s="36">
        <v>42105</v>
      </c>
      <c r="K215" s="37">
        <v>0</v>
      </c>
    </row>
    <row r="216" spans="1:11" x14ac:dyDescent="0.25">
      <c r="A216" s="34">
        <v>42214</v>
      </c>
      <c r="B216" s="35">
        <v>0.47061858333332318</v>
      </c>
      <c r="D216" s="34">
        <v>42211</v>
      </c>
      <c r="E216" s="35">
        <v>0.73761224999999198</v>
      </c>
      <c r="G216" s="34">
        <v>42212</v>
      </c>
      <c r="H216" s="35">
        <v>1.1980918333333028</v>
      </c>
      <c r="J216" s="36">
        <v>42106</v>
      </c>
      <c r="K216" s="37">
        <v>0</v>
      </c>
    </row>
    <row r="217" spans="1:11" x14ac:dyDescent="0.25">
      <c r="A217" s="34">
        <v>42214</v>
      </c>
      <c r="B217" s="35">
        <v>0.41907866666667454</v>
      </c>
      <c r="D217" s="34">
        <v>42211</v>
      </c>
      <c r="E217" s="35">
        <v>0.70719524999999084</v>
      </c>
      <c r="G217" s="34">
        <v>42212</v>
      </c>
      <c r="H217" s="35">
        <v>1.2116104999999859</v>
      </c>
      <c r="J217" s="36">
        <v>42107</v>
      </c>
      <c r="K217" s="37">
        <v>0</v>
      </c>
    </row>
    <row r="218" spans="1:11" x14ac:dyDescent="0.25">
      <c r="A218" s="34">
        <v>42217</v>
      </c>
      <c r="B218" s="35">
        <v>0.41907866666667454</v>
      </c>
      <c r="D218" s="34">
        <v>42214</v>
      </c>
      <c r="E218" s="35">
        <v>0.70719524999999084</v>
      </c>
      <c r="G218" s="34">
        <v>42215</v>
      </c>
      <c r="H218" s="35">
        <v>1.2116104999999859</v>
      </c>
      <c r="J218" s="36">
        <v>42108</v>
      </c>
      <c r="K218" s="37">
        <v>0</v>
      </c>
    </row>
    <row r="219" spans="1:11" x14ac:dyDescent="0.25">
      <c r="A219" s="34">
        <v>42217</v>
      </c>
      <c r="B219" s="35">
        <v>0.39626591666667366</v>
      </c>
      <c r="D219" s="34">
        <v>42214</v>
      </c>
      <c r="E219" s="35">
        <v>0.74690633333334566</v>
      </c>
      <c r="G219" s="34">
        <v>42215</v>
      </c>
      <c r="H219" s="35">
        <v>1.4718448333333851</v>
      </c>
      <c r="J219" s="36">
        <v>42109</v>
      </c>
      <c r="K219" s="37">
        <v>0</v>
      </c>
    </row>
    <row r="220" spans="1:11" x14ac:dyDescent="0.25">
      <c r="A220" s="34">
        <v>42220</v>
      </c>
      <c r="B220" s="35">
        <v>0.39626591666667366</v>
      </c>
      <c r="D220" s="34">
        <v>42217</v>
      </c>
      <c r="E220" s="35">
        <v>0.74690633333334566</v>
      </c>
      <c r="G220" s="34">
        <v>42218</v>
      </c>
      <c r="H220" s="35">
        <v>1.4718448333333851</v>
      </c>
      <c r="J220" s="36">
        <v>42110</v>
      </c>
      <c r="K220" s="37">
        <v>0</v>
      </c>
    </row>
    <row r="221" spans="1:11" x14ac:dyDescent="0.25">
      <c r="A221" s="34">
        <v>42220</v>
      </c>
      <c r="B221" s="35">
        <v>0.49005166666666222</v>
      </c>
      <c r="D221" s="34">
        <v>42217</v>
      </c>
      <c r="E221" s="35">
        <v>0.68522741666664866</v>
      </c>
      <c r="G221" s="34">
        <v>42218</v>
      </c>
      <c r="H221" s="35">
        <v>1.3400378333332961</v>
      </c>
      <c r="J221" s="36">
        <v>42111</v>
      </c>
      <c r="K221" s="37">
        <v>0</v>
      </c>
    </row>
    <row r="222" spans="1:11" x14ac:dyDescent="0.25">
      <c r="A222" s="34">
        <v>42223</v>
      </c>
      <c r="B222" s="35">
        <v>0.49005166666666222</v>
      </c>
      <c r="D222" s="34">
        <v>42220</v>
      </c>
      <c r="E222" s="35">
        <v>0.68522741666664866</v>
      </c>
      <c r="G222" s="34">
        <v>42221</v>
      </c>
      <c r="H222" s="35">
        <v>1.3400378333332961</v>
      </c>
      <c r="J222" s="36">
        <v>42112</v>
      </c>
      <c r="K222" s="37">
        <v>0</v>
      </c>
    </row>
    <row r="223" spans="1:11" x14ac:dyDescent="0.25">
      <c r="A223" s="34">
        <v>42223</v>
      </c>
      <c r="B223" s="35">
        <v>0.38697183333332902</v>
      </c>
      <c r="D223" s="34">
        <v>42220</v>
      </c>
      <c r="E223" s="35">
        <v>0.75958008333333416</v>
      </c>
      <c r="G223" s="34">
        <v>42221</v>
      </c>
      <c r="H223" s="35">
        <v>1.4921228333333381</v>
      </c>
      <c r="J223" s="36">
        <v>42113</v>
      </c>
      <c r="K223" s="37">
        <v>0</v>
      </c>
    </row>
    <row r="224" spans="1:11" x14ac:dyDescent="0.25">
      <c r="A224" s="34">
        <v>42226</v>
      </c>
      <c r="B224" s="35">
        <v>0.38697183333332902</v>
      </c>
      <c r="D224" s="34">
        <v>42223</v>
      </c>
      <c r="E224" s="35">
        <v>0.75958008333333416</v>
      </c>
      <c r="G224" s="34">
        <v>42224</v>
      </c>
      <c r="H224" s="35">
        <v>1.4921228333333381</v>
      </c>
      <c r="J224" s="36">
        <v>42114</v>
      </c>
      <c r="K224" s="37">
        <v>0</v>
      </c>
    </row>
    <row r="225" spans="1:11" x14ac:dyDescent="0.25">
      <c r="A225" s="34">
        <v>42226</v>
      </c>
      <c r="B225" s="35">
        <v>0.34810566666667786</v>
      </c>
      <c r="D225" s="34">
        <v>42223</v>
      </c>
      <c r="E225" s="35">
        <v>0.94123716666664636</v>
      </c>
      <c r="G225" s="34">
        <v>42224</v>
      </c>
      <c r="H225" s="35">
        <v>1.2656851666666826</v>
      </c>
      <c r="J225" s="36">
        <v>42115</v>
      </c>
      <c r="K225" s="37">
        <v>0</v>
      </c>
    </row>
    <row r="226" spans="1:11" x14ac:dyDescent="0.25">
      <c r="A226" s="34">
        <v>42229</v>
      </c>
      <c r="B226" s="35">
        <v>0.34810566666667786</v>
      </c>
      <c r="D226" s="34">
        <v>42226</v>
      </c>
      <c r="E226" s="35">
        <v>0.94123716666664636</v>
      </c>
      <c r="G226" s="34">
        <v>42227</v>
      </c>
      <c r="H226" s="35">
        <v>1.2656851666666826</v>
      </c>
      <c r="J226" s="36">
        <v>42116</v>
      </c>
      <c r="K226" s="37">
        <v>0</v>
      </c>
    </row>
    <row r="227" spans="1:11" x14ac:dyDescent="0.25">
      <c r="A227" s="34">
        <v>42229</v>
      </c>
      <c r="B227" s="35">
        <v>0.45287533333332852</v>
      </c>
      <c r="D227" s="34">
        <v>42226</v>
      </c>
      <c r="E227" s="35">
        <v>0.56778400000004559</v>
      </c>
      <c r="G227" s="34">
        <v>42227</v>
      </c>
      <c r="H227" s="35">
        <v>1.2893428333333421</v>
      </c>
      <c r="J227" s="36">
        <v>42117</v>
      </c>
      <c r="K227" s="37">
        <v>0</v>
      </c>
    </row>
    <row r="228" spans="1:11" x14ac:dyDescent="0.25">
      <c r="A228" s="34">
        <v>42232</v>
      </c>
      <c r="B228" s="35">
        <v>0.45287533333332852</v>
      </c>
      <c r="D228" s="34">
        <v>42229</v>
      </c>
      <c r="E228" s="35">
        <v>0.56778400000004559</v>
      </c>
      <c r="G228" s="34">
        <v>42230</v>
      </c>
      <c r="H228" s="35">
        <v>1.2893428333333421</v>
      </c>
      <c r="J228" s="36">
        <v>42118</v>
      </c>
      <c r="K228" s="37">
        <v>0</v>
      </c>
    </row>
    <row r="229" spans="1:11" x14ac:dyDescent="0.25">
      <c r="A229" s="34">
        <v>42232</v>
      </c>
      <c r="B229" s="35">
        <v>0.28558183333333115</v>
      </c>
      <c r="D229" s="34">
        <v>42229</v>
      </c>
      <c r="E229" s="35">
        <v>0.95391091666663486</v>
      </c>
      <c r="G229" s="34">
        <v>42230</v>
      </c>
      <c r="H229" s="35">
        <v>1.186262999999973</v>
      </c>
      <c r="J229" s="36">
        <v>42119</v>
      </c>
      <c r="K229" s="37">
        <v>0</v>
      </c>
    </row>
    <row r="230" spans="1:11" x14ac:dyDescent="0.25">
      <c r="A230" s="34">
        <v>42235</v>
      </c>
      <c r="B230" s="35">
        <v>0.28558183333333115</v>
      </c>
      <c r="D230" s="34">
        <v>42232</v>
      </c>
      <c r="E230" s="35">
        <v>0.95391091666663486</v>
      </c>
      <c r="G230" s="34">
        <v>42233</v>
      </c>
      <c r="H230" s="35">
        <v>1.186262999999973</v>
      </c>
      <c r="J230" s="36">
        <v>42120</v>
      </c>
      <c r="K230" s="37">
        <v>0</v>
      </c>
    </row>
    <row r="231" spans="1:11" x14ac:dyDescent="0.25">
      <c r="A231" s="34">
        <v>42235</v>
      </c>
      <c r="B231" s="35">
        <v>0.30923949999999972</v>
      </c>
      <c r="D231" s="34">
        <v>42232</v>
      </c>
      <c r="E231" s="35">
        <v>0.37429808333336756</v>
      </c>
      <c r="G231" s="34">
        <v>42233</v>
      </c>
      <c r="H231" s="35">
        <v>1.0941670833333468</v>
      </c>
      <c r="J231" s="36">
        <v>42121</v>
      </c>
      <c r="K231" s="37">
        <v>0</v>
      </c>
    </row>
    <row r="232" spans="1:11" x14ac:dyDescent="0.25">
      <c r="A232" s="34">
        <v>42238</v>
      </c>
      <c r="B232" s="35">
        <v>0.30923949999999972</v>
      </c>
      <c r="D232" s="34">
        <v>42235</v>
      </c>
      <c r="E232" s="35">
        <v>0.37429808333336756</v>
      </c>
      <c r="G232" s="34">
        <v>42236</v>
      </c>
      <c r="H232" s="35">
        <v>1.0941670833333468</v>
      </c>
      <c r="J232" s="36">
        <v>42122</v>
      </c>
      <c r="K232" s="37">
        <v>0</v>
      </c>
    </row>
    <row r="233" spans="1:11" x14ac:dyDescent="0.25">
      <c r="A233" s="34">
        <v>42238</v>
      </c>
      <c r="B233" s="35">
        <v>0.41062950000001558</v>
      </c>
      <c r="D233" s="34">
        <v>42235</v>
      </c>
      <c r="E233" s="35">
        <v>0.61847899999996347</v>
      </c>
      <c r="G233" s="34">
        <v>42236</v>
      </c>
      <c r="H233" s="35">
        <v>1.1626053333333854</v>
      </c>
      <c r="J233" s="36">
        <v>42123</v>
      </c>
      <c r="K233" s="37">
        <v>0</v>
      </c>
    </row>
    <row r="234" spans="1:11" x14ac:dyDescent="0.25">
      <c r="A234" s="34">
        <v>42241</v>
      </c>
      <c r="B234" s="35">
        <v>0.41062950000001558</v>
      </c>
      <c r="D234" s="34">
        <v>42238</v>
      </c>
      <c r="E234" s="35">
        <v>0.61847899999996347</v>
      </c>
      <c r="G234" s="34">
        <v>42239</v>
      </c>
      <c r="H234" s="35">
        <v>1.1626053333333854</v>
      </c>
      <c r="J234" s="36">
        <v>42124</v>
      </c>
      <c r="K234" s="37">
        <v>0</v>
      </c>
    </row>
    <row r="235" spans="1:11" x14ac:dyDescent="0.25">
      <c r="A235" s="34">
        <v>42241</v>
      </c>
      <c r="B235" s="35">
        <v>0.34726074999998313</v>
      </c>
      <c r="D235" s="34">
        <v>42238</v>
      </c>
      <c r="E235" s="35">
        <v>0.72071391666667406</v>
      </c>
      <c r="G235" s="34">
        <v>42239</v>
      </c>
      <c r="H235" s="35">
        <v>1.1068408333332993</v>
      </c>
      <c r="J235" s="36">
        <v>42125</v>
      </c>
      <c r="K235" s="37">
        <v>0</v>
      </c>
    </row>
    <row r="236" spans="1:11" x14ac:dyDescent="0.25">
      <c r="A236" s="34">
        <v>42244</v>
      </c>
      <c r="B236" s="35">
        <v>0.34726074999998313</v>
      </c>
      <c r="D236" s="34">
        <v>42241</v>
      </c>
      <c r="E236" s="35">
        <v>0.72071391666667406</v>
      </c>
      <c r="G236" s="34">
        <v>42242</v>
      </c>
      <c r="H236" s="35">
        <v>1.1068408333332993</v>
      </c>
      <c r="J236" s="36">
        <v>42126</v>
      </c>
      <c r="K236" s="37">
        <v>0</v>
      </c>
    </row>
    <row r="237" spans="1:11" x14ac:dyDescent="0.25">
      <c r="A237" s="34">
        <v>42244</v>
      </c>
      <c r="B237" s="35">
        <v>0.29994541666665503</v>
      </c>
      <c r="D237" s="34">
        <v>42241</v>
      </c>
      <c r="E237" s="35">
        <v>0.63115275000002391</v>
      </c>
      <c r="G237" s="34">
        <v>42242</v>
      </c>
      <c r="H237" s="35">
        <v>1.1989367500000334</v>
      </c>
      <c r="J237" s="36">
        <v>42127</v>
      </c>
      <c r="K237" s="37">
        <v>0</v>
      </c>
    </row>
    <row r="238" spans="1:11" x14ac:dyDescent="0.25">
      <c r="A238" s="34">
        <v>42247</v>
      </c>
      <c r="B238" s="35">
        <v>0.29994541666665503</v>
      </c>
      <c r="D238" s="34">
        <v>42244</v>
      </c>
      <c r="E238" s="35">
        <v>0.63115275000002391</v>
      </c>
      <c r="G238" s="34">
        <v>42245</v>
      </c>
      <c r="H238" s="35">
        <v>1.1989367500000334</v>
      </c>
      <c r="J238" s="36">
        <v>42128</v>
      </c>
      <c r="K238" s="37">
        <v>0</v>
      </c>
    </row>
    <row r="239" spans="1:11" x14ac:dyDescent="0.25">
      <c r="A239" s="34">
        <v>42247</v>
      </c>
      <c r="B239" s="35">
        <v>0.49596608333334519</v>
      </c>
      <c r="D239" s="34">
        <v>42244</v>
      </c>
      <c r="E239" s="35">
        <v>0.72409358333330875</v>
      </c>
      <c r="G239" s="34">
        <v>42245</v>
      </c>
      <c r="H239" s="35">
        <v>1.3053962499999654</v>
      </c>
      <c r="J239" s="36">
        <v>42129</v>
      </c>
      <c r="K239" s="37">
        <v>0</v>
      </c>
    </row>
    <row r="240" spans="1:11" x14ac:dyDescent="0.25">
      <c r="D240" s="34">
        <v>42247</v>
      </c>
      <c r="E240" s="35">
        <v>0.72409358333330875</v>
      </c>
      <c r="G240" s="34">
        <v>42248</v>
      </c>
      <c r="H240" s="35">
        <v>1.3053962499999654</v>
      </c>
      <c r="J240" s="36">
        <v>42130</v>
      </c>
      <c r="K240" s="37">
        <v>0</v>
      </c>
    </row>
    <row r="241" spans="10:11" x14ac:dyDescent="0.25">
      <c r="J241" s="36">
        <v>42131</v>
      </c>
      <c r="K241" s="37">
        <v>0</v>
      </c>
    </row>
    <row r="242" spans="10:11" x14ac:dyDescent="0.25">
      <c r="J242" s="36">
        <v>42132</v>
      </c>
      <c r="K242" s="37">
        <v>0.2</v>
      </c>
    </row>
    <row r="243" spans="10:11" x14ac:dyDescent="0.25">
      <c r="J243" s="36">
        <v>42133</v>
      </c>
      <c r="K243" s="37">
        <v>0</v>
      </c>
    </row>
    <row r="244" spans="10:11" x14ac:dyDescent="0.25">
      <c r="J244" s="36">
        <v>42134</v>
      </c>
      <c r="K244" s="37">
        <v>0</v>
      </c>
    </row>
    <row r="245" spans="10:11" x14ac:dyDescent="0.25">
      <c r="J245" s="36">
        <v>42135</v>
      </c>
      <c r="K245" s="37">
        <v>14.400000000000002</v>
      </c>
    </row>
    <row r="246" spans="10:11" x14ac:dyDescent="0.25">
      <c r="J246" s="36">
        <v>42136</v>
      </c>
      <c r="K246" s="37">
        <v>0</v>
      </c>
    </row>
    <row r="247" spans="10:11" x14ac:dyDescent="0.25">
      <c r="J247" s="36">
        <v>42137</v>
      </c>
      <c r="K247" s="37">
        <v>0</v>
      </c>
    </row>
    <row r="248" spans="10:11" x14ac:dyDescent="0.25">
      <c r="J248" s="36">
        <v>42138</v>
      </c>
      <c r="K248" s="37">
        <v>0</v>
      </c>
    </row>
    <row r="249" spans="10:11" x14ac:dyDescent="0.25">
      <c r="J249" s="36">
        <v>42139</v>
      </c>
      <c r="K249" s="37">
        <v>0</v>
      </c>
    </row>
    <row r="250" spans="10:11" x14ac:dyDescent="0.25">
      <c r="J250" s="36">
        <v>42140</v>
      </c>
      <c r="K250" s="37">
        <v>0</v>
      </c>
    </row>
    <row r="251" spans="10:11" x14ac:dyDescent="0.25">
      <c r="J251" s="36">
        <v>42141</v>
      </c>
      <c r="K251" s="37">
        <v>0</v>
      </c>
    </row>
    <row r="252" spans="10:11" x14ac:dyDescent="0.25">
      <c r="J252" s="36">
        <v>42142</v>
      </c>
      <c r="K252" s="37">
        <v>0</v>
      </c>
    </row>
    <row r="253" spans="10:11" x14ac:dyDescent="0.25">
      <c r="J253" s="36">
        <v>42143</v>
      </c>
      <c r="K253" s="37">
        <v>2</v>
      </c>
    </row>
    <row r="254" spans="10:11" x14ac:dyDescent="0.25">
      <c r="J254" s="36">
        <v>42144</v>
      </c>
      <c r="K254" s="37">
        <v>0</v>
      </c>
    </row>
    <row r="255" spans="10:11" x14ac:dyDescent="0.25">
      <c r="J255" s="36">
        <v>42145</v>
      </c>
      <c r="K255" s="37">
        <v>0</v>
      </c>
    </row>
    <row r="256" spans="10:11" x14ac:dyDescent="0.25">
      <c r="J256" s="36">
        <v>42146</v>
      </c>
      <c r="K256" s="37">
        <v>0</v>
      </c>
    </row>
    <row r="257" spans="10:11" x14ac:dyDescent="0.25">
      <c r="J257" s="36">
        <v>42147</v>
      </c>
      <c r="K257" s="37">
        <v>0</v>
      </c>
    </row>
    <row r="258" spans="10:11" x14ac:dyDescent="0.25">
      <c r="J258" s="36">
        <v>42148</v>
      </c>
      <c r="K258" s="37">
        <v>0</v>
      </c>
    </row>
    <row r="259" spans="10:11" x14ac:dyDescent="0.25">
      <c r="J259" s="36">
        <v>42149</v>
      </c>
      <c r="K259" s="37">
        <v>0</v>
      </c>
    </row>
    <row r="260" spans="10:11" x14ac:dyDescent="0.25">
      <c r="J260" s="36">
        <v>42150</v>
      </c>
      <c r="K260" s="37">
        <v>2</v>
      </c>
    </row>
    <row r="261" spans="10:11" x14ac:dyDescent="0.25">
      <c r="J261" s="36">
        <v>42151</v>
      </c>
      <c r="K261" s="37">
        <v>0</v>
      </c>
    </row>
    <row r="262" spans="10:11" x14ac:dyDescent="0.25">
      <c r="J262" s="36">
        <v>42152</v>
      </c>
      <c r="K262" s="37">
        <v>2.4000000000000004</v>
      </c>
    </row>
    <row r="263" spans="10:11" x14ac:dyDescent="0.25">
      <c r="J263" s="36">
        <v>42153</v>
      </c>
      <c r="K263" s="37">
        <v>0</v>
      </c>
    </row>
    <row r="264" spans="10:11" x14ac:dyDescent="0.25">
      <c r="J264" s="36">
        <v>42154</v>
      </c>
      <c r="K264" s="37">
        <v>0</v>
      </c>
    </row>
    <row r="265" spans="10:11" x14ac:dyDescent="0.25">
      <c r="J265" s="36">
        <v>42155</v>
      </c>
      <c r="K265" s="37">
        <v>0</v>
      </c>
    </row>
    <row r="266" spans="10:11" x14ac:dyDescent="0.25">
      <c r="J266" s="36">
        <v>42156</v>
      </c>
      <c r="K266" s="37">
        <v>0</v>
      </c>
    </row>
    <row r="267" spans="10:11" x14ac:dyDescent="0.25">
      <c r="J267" s="36">
        <v>42157</v>
      </c>
      <c r="K267" s="37">
        <v>0</v>
      </c>
    </row>
    <row r="268" spans="10:11" x14ac:dyDescent="0.25">
      <c r="J268" s="36">
        <v>42158</v>
      </c>
      <c r="K268" s="37">
        <v>0</v>
      </c>
    </row>
    <row r="269" spans="10:11" x14ac:dyDescent="0.25">
      <c r="J269" s="36">
        <v>42159</v>
      </c>
      <c r="K269" s="37">
        <v>1.2000000000000002</v>
      </c>
    </row>
    <row r="270" spans="10:11" x14ac:dyDescent="0.25">
      <c r="J270" s="36">
        <v>42160</v>
      </c>
      <c r="K270" s="37">
        <v>0.4</v>
      </c>
    </row>
    <row r="271" spans="10:11" x14ac:dyDescent="0.25">
      <c r="J271" s="36">
        <v>42161</v>
      </c>
      <c r="K271" s="37">
        <v>0</v>
      </c>
    </row>
    <row r="272" spans="10:11" x14ac:dyDescent="0.25">
      <c r="J272" s="36">
        <v>42162</v>
      </c>
      <c r="K272" s="37">
        <v>13.200000000000001</v>
      </c>
    </row>
    <row r="273" spans="10:11" x14ac:dyDescent="0.25">
      <c r="J273" s="36">
        <v>42163</v>
      </c>
      <c r="K273" s="37">
        <v>4.2</v>
      </c>
    </row>
    <row r="274" spans="10:11" x14ac:dyDescent="0.25">
      <c r="J274" s="36">
        <v>42164</v>
      </c>
      <c r="K274" s="37">
        <v>15.4</v>
      </c>
    </row>
    <row r="275" spans="10:11" x14ac:dyDescent="0.25">
      <c r="J275" s="36">
        <v>42165</v>
      </c>
      <c r="K275" s="37">
        <v>3.8000000000000003</v>
      </c>
    </row>
    <row r="276" spans="10:11" x14ac:dyDescent="0.25">
      <c r="J276" s="36">
        <v>42166</v>
      </c>
      <c r="K276" s="37">
        <v>8.2000000000000011</v>
      </c>
    </row>
    <row r="277" spans="10:11" x14ac:dyDescent="0.25">
      <c r="J277" s="36">
        <v>42167</v>
      </c>
      <c r="K277" s="37">
        <v>0.2</v>
      </c>
    </row>
    <row r="278" spans="10:11" x14ac:dyDescent="0.25">
      <c r="J278" s="36">
        <v>42168</v>
      </c>
      <c r="K278" s="37">
        <v>0</v>
      </c>
    </row>
    <row r="279" spans="10:11" x14ac:dyDescent="0.25">
      <c r="J279" s="36">
        <v>42169</v>
      </c>
      <c r="K279" s="37">
        <v>0</v>
      </c>
    </row>
    <row r="280" spans="10:11" x14ac:dyDescent="0.25">
      <c r="J280" s="36">
        <v>42170</v>
      </c>
      <c r="K280" s="37">
        <v>0</v>
      </c>
    </row>
    <row r="281" spans="10:11" x14ac:dyDescent="0.25">
      <c r="J281" s="36">
        <v>42171</v>
      </c>
      <c r="K281" s="37">
        <v>0</v>
      </c>
    </row>
    <row r="282" spans="10:11" x14ac:dyDescent="0.25">
      <c r="J282" s="36">
        <v>42172</v>
      </c>
      <c r="K282" s="37">
        <v>0</v>
      </c>
    </row>
    <row r="283" spans="10:11" x14ac:dyDescent="0.25">
      <c r="J283" s="36">
        <v>42173</v>
      </c>
      <c r="K283" s="37">
        <v>0</v>
      </c>
    </row>
    <row r="284" spans="10:11" x14ac:dyDescent="0.25">
      <c r="J284" s="36">
        <v>42174</v>
      </c>
      <c r="K284" s="37">
        <v>0</v>
      </c>
    </row>
    <row r="285" spans="10:11" x14ac:dyDescent="0.25">
      <c r="J285" s="36">
        <v>42175</v>
      </c>
      <c r="K285" s="37">
        <v>0</v>
      </c>
    </row>
    <row r="286" spans="10:11" x14ac:dyDescent="0.25">
      <c r="J286" s="36">
        <v>42176</v>
      </c>
      <c r="K286" s="37">
        <v>0</v>
      </c>
    </row>
    <row r="287" spans="10:11" x14ac:dyDescent="0.25">
      <c r="J287" s="36">
        <v>42177</v>
      </c>
      <c r="K287" s="37">
        <v>0</v>
      </c>
    </row>
    <row r="288" spans="10:11" x14ac:dyDescent="0.25">
      <c r="J288" s="36">
        <v>42178</v>
      </c>
      <c r="K288" s="37">
        <v>0</v>
      </c>
    </row>
    <row r="289" spans="10:11" x14ac:dyDescent="0.25">
      <c r="J289" s="36">
        <v>42179</v>
      </c>
      <c r="K289" s="37">
        <v>0</v>
      </c>
    </row>
    <row r="290" spans="10:11" x14ac:dyDescent="0.25">
      <c r="J290" s="36">
        <v>42180</v>
      </c>
      <c r="K290" s="37">
        <v>0</v>
      </c>
    </row>
    <row r="291" spans="10:11" x14ac:dyDescent="0.25">
      <c r="J291" s="36">
        <v>42181</v>
      </c>
      <c r="K291" s="37">
        <v>0</v>
      </c>
    </row>
    <row r="292" spans="10:11" x14ac:dyDescent="0.25">
      <c r="J292" s="36">
        <v>42182</v>
      </c>
      <c r="K292" s="37">
        <v>25.400000000000002</v>
      </c>
    </row>
    <row r="293" spans="10:11" x14ac:dyDescent="0.25">
      <c r="J293" s="36">
        <v>42183</v>
      </c>
      <c r="K293" s="37">
        <v>0</v>
      </c>
    </row>
    <row r="294" spans="10:11" x14ac:dyDescent="0.25">
      <c r="J294" s="36">
        <v>42184</v>
      </c>
      <c r="K294" s="37">
        <v>0</v>
      </c>
    </row>
    <row r="295" spans="10:11" x14ac:dyDescent="0.25">
      <c r="J295" s="36">
        <v>42185</v>
      </c>
      <c r="K295" s="37">
        <v>0</v>
      </c>
    </row>
    <row r="296" spans="10:11" x14ac:dyDescent="0.25">
      <c r="J296" s="36">
        <v>42186</v>
      </c>
      <c r="K296" s="37">
        <v>4.2</v>
      </c>
    </row>
    <row r="297" spans="10:11" x14ac:dyDescent="0.25">
      <c r="J297" s="36">
        <v>42187</v>
      </c>
      <c r="K297" s="37">
        <v>0</v>
      </c>
    </row>
    <row r="298" spans="10:11" x14ac:dyDescent="0.25">
      <c r="J298" s="36">
        <v>42188</v>
      </c>
      <c r="K298" s="37">
        <v>0</v>
      </c>
    </row>
    <row r="299" spans="10:11" x14ac:dyDescent="0.25">
      <c r="J299" s="36">
        <v>42189</v>
      </c>
      <c r="K299" s="37">
        <v>0</v>
      </c>
    </row>
    <row r="300" spans="10:11" x14ac:dyDescent="0.25">
      <c r="J300" s="36">
        <v>42190</v>
      </c>
      <c r="K300" s="37">
        <v>0</v>
      </c>
    </row>
    <row r="301" spans="10:11" x14ac:dyDescent="0.25">
      <c r="J301" s="36">
        <v>42191</v>
      </c>
      <c r="K301" s="37">
        <v>0</v>
      </c>
    </row>
    <row r="302" spans="10:11" x14ac:dyDescent="0.25">
      <c r="J302" s="36">
        <v>42192</v>
      </c>
      <c r="K302" s="37">
        <v>0</v>
      </c>
    </row>
    <row r="303" spans="10:11" x14ac:dyDescent="0.25">
      <c r="J303" s="36">
        <v>42193</v>
      </c>
      <c r="K303" s="37">
        <v>0</v>
      </c>
    </row>
    <row r="304" spans="10:11" x14ac:dyDescent="0.25">
      <c r="J304" s="36">
        <v>42194</v>
      </c>
      <c r="K304" s="37">
        <v>0</v>
      </c>
    </row>
    <row r="305" spans="10:11" x14ac:dyDescent="0.25">
      <c r="J305" s="36">
        <v>42195</v>
      </c>
      <c r="K305" s="37">
        <v>12.8</v>
      </c>
    </row>
    <row r="306" spans="10:11" x14ac:dyDescent="0.25">
      <c r="J306" s="36">
        <v>42196</v>
      </c>
      <c r="K306" s="37">
        <v>0.60000000000000009</v>
      </c>
    </row>
    <row r="307" spans="10:11" x14ac:dyDescent="0.25">
      <c r="J307" s="36">
        <v>42197</v>
      </c>
      <c r="K307" s="37">
        <v>0</v>
      </c>
    </row>
    <row r="308" spans="10:11" x14ac:dyDescent="0.25">
      <c r="J308" s="36">
        <v>42198</v>
      </c>
      <c r="K308" s="37">
        <v>0</v>
      </c>
    </row>
    <row r="309" spans="10:11" x14ac:dyDescent="0.25">
      <c r="J309" s="36">
        <v>42199</v>
      </c>
      <c r="K309" s="37">
        <v>0</v>
      </c>
    </row>
    <row r="310" spans="10:11" x14ac:dyDescent="0.25">
      <c r="J310" s="36">
        <v>42200</v>
      </c>
      <c r="K310" s="37">
        <v>0</v>
      </c>
    </row>
    <row r="311" spans="10:11" x14ac:dyDescent="0.25">
      <c r="J311" s="36">
        <v>42201</v>
      </c>
      <c r="K311" s="37">
        <v>0</v>
      </c>
    </row>
    <row r="312" spans="10:11" x14ac:dyDescent="0.25">
      <c r="J312" s="36">
        <v>42202</v>
      </c>
      <c r="K312" s="37">
        <v>0</v>
      </c>
    </row>
    <row r="313" spans="10:11" x14ac:dyDescent="0.25">
      <c r="J313" s="36">
        <v>42203</v>
      </c>
      <c r="K313" s="37">
        <v>0</v>
      </c>
    </row>
    <row r="314" spans="10:11" x14ac:dyDescent="0.25">
      <c r="J314" s="36">
        <v>42204</v>
      </c>
      <c r="K314" s="37">
        <v>0</v>
      </c>
    </row>
    <row r="315" spans="10:11" x14ac:dyDescent="0.25">
      <c r="J315" s="36">
        <v>42205</v>
      </c>
      <c r="K315" s="37">
        <v>0</v>
      </c>
    </row>
    <row r="316" spans="10:11" x14ac:dyDescent="0.25">
      <c r="J316" s="36">
        <v>42206</v>
      </c>
      <c r="K316" s="37">
        <v>0</v>
      </c>
    </row>
    <row r="317" spans="10:11" x14ac:dyDescent="0.25">
      <c r="J317" s="36">
        <v>42207</v>
      </c>
      <c r="K317" s="37">
        <v>0</v>
      </c>
    </row>
    <row r="318" spans="10:11" x14ac:dyDescent="0.25">
      <c r="J318" s="36">
        <v>42208</v>
      </c>
      <c r="K318" s="37">
        <v>0</v>
      </c>
    </row>
    <row r="319" spans="10:11" x14ac:dyDescent="0.25">
      <c r="J319" s="36">
        <v>42209</v>
      </c>
      <c r="K319" s="37">
        <v>0</v>
      </c>
    </row>
    <row r="320" spans="10:11" x14ac:dyDescent="0.25">
      <c r="J320" s="36">
        <v>42210</v>
      </c>
      <c r="K320" s="37">
        <v>0</v>
      </c>
    </row>
    <row r="321" spans="10:11" x14ac:dyDescent="0.25">
      <c r="J321" s="36">
        <v>42211</v>
      </c>
      <c r="K321" s="37">
        <v>9.8000000000000007</v>
      </c>
    </row>
    <row r="322" spans="10:11" x14ac:dyDescent="0.25">
      <c r="J322" s="36">
        <v>42212</v>
      </c>
      <c r="K322" s="37">
        <v>0</v>
      </c>
    </row>
    <row r="323" spans="10:11" x14ac:dyDescent="0.25">
      <c r="J323" s="36">
        <v>42213</v>
      </c>
      <c r="K323" s="37">
        <v>0</v>
      </c>
    </row>
    <row r="324" spans="10:11" x14ac:dyDescent="0.25">
      <c r="J324" s="36">
        <v>42214</v>
      </c>
      <c r="K324" s="37">
        <v>0</v>
      </c>
    </row>
    <row r="325" spans="10:11" x14ac:dyDescent="0.25">
      <c r="J325" s="36">
        <v>42215</v>
      </c>
      <c r="K325" s="37">
        <v>0</v>
      </c>
    </row>
    <row r="326" spans="10:11" x14ac:dyDescent="0.25">
      <c r="J326" s="36">
        <v>42216</v>
      </c>
      <c r="K326" s="37">
        <v>0</v>
      </c>
    </row>
    <row r="327" spans="10:11" x14ac:dyDescent="0.25">
      <c r="J327" s="36">
        <v>42217</v>
      </c>
      <c r="K327" s="37">
        <v>0.4</v>
      </c>
    </row>
    <row r="328" spans="10:11" x14ac:dyDescent="0.25">
      <c r="J328" s="36">
        <v>42218</v>
      </c>
      <c r="K328" s="37">
        <v>0.60000000000000009</v>
      </c>
    </row>
    <row r="329" spans="10:11" x14ac:dyDescent="0.25">
      <c r="J329" s="36">
        <v>42219</v>
      </c>
      <c r="K329" s="37">
        <v>0</v>
      </c>
    </row>
    <row r="330" spans="10:11" x14ac:dyDescent="0.25">
      <c r="J330" s="36">
        <v>42220</v>
      </c>
      <c r="K330" s="37">
        <v>0.2</v>
      </c>
    </row>
    <row r="331" spans="10:11" x14ac:dyDescent="0.25">
      <c r="J331" s="36">
        <v>42221</v>
      </c>
      <c r="K331" s="37">
        <v>5.2000000000000011</v>
      </c>
    </row>
    <row r="332" spans="10:11" x14ac:dyDescent="0.25">
      <c r="J332" s="36">
        <v>42222</v>
      </c>
      <c r="K332" s="37">
        <v>0</v>
      </c>
    </row>
    <row r="333" spans="10:11" x14ac:dyDescent="0.25">
      <c r="J333" s="36">
        <v>42223</v>
      </c>
      <c r="K333" s="37">
        <v>40.6</v>
      </c>
    </row>
    <row r="334" spans="10:11" x14ac:dyDescent="0.25">
      <c r="J334" s="36">
        <v>42224</v>
      </c>
      <c r="K334" s="37">
        <v>0</v>
      </c>
    </row>
    <row r="335" spans="10:11" x14ac:dyDescent="0.25">
      <c r="J335" s="36">
        <v>42225</v>
      </c>
      <c r="K335" s="37">
        <v>0</v>
      </c>
    </row>
    <row r="336" spans="10:11" x14ac:dyDescent="0.25">
      <c r="J336" s="36">
        <v>42226</v>
      </c>
      <c r="K336" s="37">
        <v>17.600000000000001</v>
      </c>
    </row>
    <row r="337" spans="10:11" x14ac:dyDescent="0.25">
      <c r="J337" s="36">
        <v>42227</v>
      </c>
      <c r="K337" s="37">
        <v>0</v>
      </c>
    </row>
    <row r="338" spans="10:11" x14ac:dyDescent="0.25">
      <c r="J338" s="36">
        <v>42228</v>
      </c>
      <c r="K338" s="37">
        <v>0.2</v>
      </c>
    </row>
    <row r="339" spans="10:11" x14ac:dyDescent="0.25">
      <c r="J339" s="36">
        <v>42229</v>
      </c>
      <c r="K339" s="37">
        <v>0</v>
      </c>
    </row>
    <row r="340" spans="10:11" x14ac:dyDescent="0.25">
      <c r="J340" s="36">
        <v>42230</v>
      </c>
      <c r="K340" s="37">
        <v>0.8</v>
      </c>
    </row>
    <row r="341" spans="10:11" x14ac:dyDescent="0.25">
      <c r="J341" s="36">
        <v>42231</v>
      </c>
      <c r="K341" s="37">
        <v>0</v>
      </c>
    </row>
    <row r="342" spans="10:11" x14ac:dyDescent="0.25">
      <c r="J342" s="36">
        <v>42232</v>
      </c>
      <c r="K342" s="37">
        <v>0</v>
      </c>
    </row>
    <row r="343" spans="10:11" x14ac:dyDescent="0.25">
      <c r="J343" s="36">
        <v>42233</v>
      </c>
      <c r="K343" s="37">
        <v>0</v>
      </c>
    </row>
    <row r="344" spans="10:11" x14ac:dyDescent="0.25">
      <c r="J344" s="36">
        <v>42234</v>
      </c>
      <c r="K344" s="37">
        <v>0</v>
      </c>
    </row>
    <row r="345" spans="10:11" x14ac:dyDescent="0.25">
      <c r="J345" s="36">
        <v>42235</v>
      </c>
      <c r="K345" s="37">
        <v>0</v>
      </c>
    </row>
    <row r="346" spans="10:11" x14ac:dyDescent="0.25">
      <c r="J346" s="36">
        <v>42236</v>
      </c>
      <c r="K346" s="37">
        <v>0</v>
      </c>
    </row>
    <row r="347" spans="10:11" x14ac:dyDescent="0.25">
      <c r="J347" s="36">
        <v>42237</v>
      </c>
      <c r="K347" s="37">
        <v>0</v>
      </c>
    </row>
    <row r="348" spans="10:11" x14ac:dyDescent="0.25">
      <c r="J348" s="36">
        <v>42238</v>
      </c>
      <c r="K348" s="37">
        <v>0</v>
      </c>
    </row>
    <row r="349" spans="10:11" x14ac:dyDescent="0.25">
      <c r="J349" s="36">
        <v>42239</v>
      </c>
      <c r="K349" s="37">
        <v>0</v>
      </c>
    </row>
    <row r="350" spans="10:11" x14ac:dyDescent="0.25">
      <c r="J350" s="36">
        <v>42240</v>
      </c>
      <c r="K350" s="37">
        <v>0</v>
      </c>
    </row>
    <row r="351" spans="10:11" x14ac:dyDescent="0.25">
      <c r="J351" s="36">
        <v>42241</v>
      </c>
      <c r="K351" s="37">
        <v>0</v>
      </c>
    </row>
    <row r="352" spans="10:11" x14ac:dyDescent="0.25">
      <c r="J352" s="36">
        <v>42242</v>
      </c>
      <c r="K352" s="37">
        <v>0</v>
      </c>
    </row>
    <row r="353" spans="10:11" x14ac:dyDescent="0.25">
      <c r="J353" s="36">
        <v>42243</v>
      </c>
      <c r="K353" s="37">
        <v>0</v>
      </c>
    </row>
    <row r="354" spans="10:11" x14ac:dyDescent="0.25">
      <c r="J354" s="36">
        <v>42244</v>
      </c>
      <c r="K354" s="37">
        <v>0</v>
      </c>
    </row>
    <row r="355" spans="10:11" x14ac:dyDescent="0.25">
      <c r="J355" s="36">
        <v>42245</v>
      </c>
      <c r="K355" s="37">
        <v>0</v>
      </c>
    </row>
    <row r="356" spans="10:11" x14ac:dyDescent="0.25">
      <c r="J356" s="36">
        <v>42246</v>
      </c>
      <c r="K356" s="37">
        <v>0</v>
      </c>
    </row>
    <row r="357" spans="10:11" x14ac:dyDescent="0.25">
      <c r="J357" s="36">
        <v>42247</v>
      </c>
      <c r="K357" s="37">
        <v>0</v>
      </c>
    </row>
  </sheetData>
  <conditionalFormatting sqref="B3">
    <cfRule type="expression" dxfId="3" priority="4">
      <formula>B3=AntiZero</formula>
    </cfRule>
  </conditionalFormatting>
  <conditionalFormatting sqref="B4:B239">
    <cfRule type="expression" dxfId="2" priority="3">
      <formula>B4=AntiZero</formula>
    </cfRule>
  </conditionalFormatting>
  <conditionalFormatting sqref="E3:E240">
    <cfRule type="expression" dxfId="1" priority="2">
      <formula>E3=AntiZero</formula>
    </cfRule>
  </conditionalFormatting>
  <conditionalFormatting sqref="H3:H240">
    <cfRule type="expression" dxfId="0" priority="1">
      <formula>H3=AntiZero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7"/>
  <sheetViews>
    <sheetView workbookViewId="0">
      <selection activeCell="I19" sqref="I19"/>
    </sheetView>
  </sheetViews>
  <sheetFormatPr defaultRowHeight="15" x14ac:dyDescent="0.25"/>
  <cols>
    <col min="2" max="4" width="9.140625" style="51"/>
  </cols>
  <sheetData>
    <row r="1" spans="1:4" s="59" customFormat="1" x14ac:dyDescent="0.25">
      <c r="A1" s="59" t="s">
        <v>38</v>
      </c>
      <c r="B1" s="59" t="s">
        <v>53</v>
      </c>
      <c r="C1" s="59" t="s">
        <v>54</v>
      </c>
      <c r="D1" s="59" t="s">
        <v>55</v>
      </c>
    </row>
    <row r="2" spans="1:4" x14ac:dyDescent="0.25">
      <c r="A2" s="50">
        <v>41913</v>
      </c>
      <c r="B2" s="51">
        <v>2.8618199999999983E-2</v>
      </c>
      <c r="C2" s="51">
        <v>-0.2776884</v>
      </c>
      <c r="D2" s="51">
        <v>0</v>
      </c>
    </row>
    <row r="3" spans="1:4" x14ac:dyDescent="0.25">
      <c r="A3" s="50">
        <v>41914</v>
      </c>
      <c r="B3" s="51">
        <v>1.7177499999999974E-2</v>
      </c>
      <c r="C3" s="51">
        <v>-0.29506166666666672</v>
      </c>
      <c r="D3" s="51">
        <v>0</v>
      </c>
    </row>
    <row r="4" spans="1:4" x14ac:dyDescent="0.25">
      <c r="A4" s="50">
        <v>41915</v>
      </c>
      <c r="B4" s="51">
        <v>9.150666666666649E-3</v>
      </c>
      <c r="C4" s="51">
        <v>-0.30683566666666667</v>
      </c>
      <c r="D4" s="51">
        <v>0</v>
      </c>
    </row>
    <row r="5" spans="1:4" x14ac:dyDescent="0.25">
      <c r="A5" s="50">
        <v>41916</v>
      </c>
      <c r="B5" s="51">
        <v>-8.6938333333333537E-3</v>
      </c>
      <c r="C5" s="51">
        <v>-0.32424966666666666</v>
      </c>
      <c r="D5" s="51">
        <v>0</v>
      </c>
    </row>
    <row r="6" spans="1:4" x14ac:dyDescent="0.25">
      <c r="A6" s="50">
        <v>41917</v>
      </c>
      <c r="B6" s="51">
        <v>-1.9262166666666691E-2</v>
      </c>
      <c r="C6" s="51">
        <v>-0.34652100000000002</v>
      </c>
      <c r="D6" s="51">
        <v>18.200000000000003</v>
      </c>
    </row>
    <row r="7" spans="1:4" x14ac:dyDescent="0.25">
      <c r="A7" s="50">
        <v>41918</v>
      </c>
      <c r="B7" s="51">
        <v>1.1237999999999989E-2</v>
      </c>
      <c r="C7" s="51">
        <v>-0.26757366666666665</v>
      </c>
      <c r="D7" s="51">
        <v>0</v>
      </c>
    </row>
    <row r="8" spans="1:4" x14ac:dyDescent="0.25">
      <c r="A8" s="50">
        <v>41919</v>
      </c>
      <c r="B8" s="51">
        <v>-4.4409666666666681E-2</v>
      </c>
      <c r="C8" s="51">
        <v>-0.3445231666666666</v>
      </c>
      <c r="D8" s="51">
        <v>18.8</v>
      </c>
    </row>
    <row r="9" spans="1:4" x14ac:dyDescent="0.25">
      <c r="A9" s="50">
        <v>41920</v>
      </c>
      <c r="B9" s="51">
        <v>6.0769999999999878E-3</v>
      </c>
      <c r="C9" s="51">
        <v>-0.17452579999999998</v>
      </c>
      <c r="D9" s="51">
        <v>0</v>
      </c>
    </row>
    <row r="10" spans="1:4" x14ac:dyDescent="0.25">
      <c r="A10" s="50">
        <v>41921</v>
      </c>
      <c r="B10" s="51">
        <v>5.3568333333333107E-3</v>
      </c>
      <c r="C10" s="51">
        <v>-0.16449016666666669</v>
      </c>
      <c r="D10" s="51">
        <v>0</v>
      </c>
    </row>
    <row r="11" spans="1:4" x14ac:dyDescent="0.25">
      <c r="A11" s="50">
        <v>41922</v>
      </c>
      <c r="B11" s="51">
        <v>6.4423333333333182E-3</v>
      </c>
      <c r="C11" s="51">
        <v>-0.1979991666666667</v>
      </c>
      <c r="D11" s="51">
        <v>5.6000000000000005</v>
      </c>
    </row>
    <row r="12" spans="1:4" x14ac:dyDescent="0.25">
      <c r="A12" s="50">
        <v>41923</v>
      </c>
      <c r="B12" s="51">
        <v>-1.0458333333333569E-3</v>
      </c>
      <c r="C12" s="51">
        <v>-0.23099749999999999</v>
      </c>
      <c r="D12" s="51">
        <v>0.4</v>
      </c>
    </row>
    <row r="13" spans="1:4" x14ac:dyDescent="0.25">
      <c r="A13" s="50">
        <v>41924</v>
      </c>
      <c r="B13" s="51">
        <v>-4.1443333333333514E-3</v>
      </c>
      <c r="C13" s="51">
        <v>-0.24366050000000003</v>
      </c>
      <c r="D13" s="51">
        <v>0</v>
      </c>
    </row>
    <row r="14" spans="1:4" x14ac:dyDescent="0.25">
      <c r="A14" s="50">
        <v>41925</v>
      </c>
      <c r="B14" s="51">
        <v>-5.7778333333333527E-3</v>
      </c>
      <c r="C14" s="51">
        <v>-0.25484733333333331</v>
      </c>
      <c r="D14" s="51">
        <v>0</v>
      </c>
    </row>
    <row r="15" spans="1:4" x14ac:dyDescent="0.25">
      <c r="A15" s="50">
        <v>41926</v>
      </c>
      <c r="B15" s="51">
        <v>-1.5971500000000017E-2</v>
      </c>
      <c r="C15" s="51">
        <v>-0.27160700000000004</v>
      </c>
      <c r="D15" s="51">
        <v>0</v>
      </c>
    </row>
    <row r="16" spans="1:4" x14ac:dyDescent="0.25">
      <c r="A16" s="50">
        <v>41927</v>
      </c>
      <c r="B16" s="51">
        <v>-1.3101666666666697E-2</v>
      </c>
      <c r="C16" s="51">
        <v>-0.28651649999999995</v>
      </c>
      <c r="D16" s="51">
        <v>0</v>
      </c>
    </row>
    <row r="17" spans="1:4" x14ac:dyDescent="0.25">
      <c r="A17" s="50">
        <v>41928</v>
      </c>
      <c r="B17" s="51">
        <v>1.6061599999999975E-2</v>
      </c>
      <c r="C17" s="51">
        <v>-0.27458779999999999</v>
      </c>
      <c r="D17" s="51">
        <v>0</v>
      </c>
    </row>
    <row r="18" spans="1:4" x14ac:dyDescent="0.25">
      <c r="A18" s="50">
        <v>41929</v>
      </c>
      <c r="B18" s="51">
        <v>2.4956999999999979E-2</v>
      </c>
      <c r="C18" s="51">
        <v>-0.25504416666666668</v>
      </c>
      <c r="D18" s="51">
        <v>0</v>
      </c>
    </row>
    <row r="19" spans="1:4" x14ac:dyDescent="0.25">
      <c r="A19" s="50">
        <v>41930</v>
      </c>
      <c r="B19" s="51">
        <v>8.3208333333333051E-3</v>
      </c>
      <c r="C19" s="51">
        <v>-0.25572583333333337</v>
      </c>
      <c r="D19" s="51">
        <v>0</v>
      </c>
    </row>
    <row r="20" spans="1:4" x14ac:dyDescent="0.25">
      <c r="A20" s="50">
        <v>41931</v>
      </c>
      <c r="B20" s="51">
        <v>3.4350833333333324E-2</v>
      </c>
      <c r="C20" s="51">
        <v>-0.26291949999999997</v>
      </c>
      <c r="D20" s="51">
        <v>0</v>
      </c>
    </row>
    <row r="21" spans="1:4" x14ac:dyDescent="0.25">
      <c r="A21" s="50">
        <v>41932</v>
      </c>
      <c r="B21" s="51">
        <v>3.1186166666666643E-2</v>
      </c>
      <c r="C21" s="51">
        <v>-0.2562416666666667</v>
      </c>
      <c r="D21" s="51">
        <v>0</v>
      </c>
    </row>
    <row r="22" spans="1:4" x14ac:dyDescent="0.25">
      <c r="A22" s="50">
        <v>41933</v>
      </c>
      <c r="B22" s="51">
        <v>-2.0205000000000018E-2</v>
      </c>
      <c r="C22" s="51">
        <v>-0.2865516666666667</v>
      </c>
      <c r="D22" s="51">
        <v>0</v>
      </c>
    </row>
    <row r="23" spans="1:4" x14ac:dyDescent="0.25">
      <c r="A23" s="50">
        <v>41934</v>
      </c>
      <c r="B23" s="51">
        <v>-7.5672500000000018E-2</v>
      </c>
      <c r="C23" s="51">
        <v>-0.32380116666666664</v>
      </c>
      <c r="D23" s="51">
        <v>0.4</v>
      </c>
    </row>
    <row r="24" spans="1:4" x14ac:dyDescent="0.25">
      <c r="A24" s="50">
        <v>41935</v>
      </c>
      <c r="B24" s="51">
        <v>-0.12809150000000002</v>
      </c>
      <c r="C24" s="51">
        <v>-0.36723783333333332</v>
      </c>
      <c r="D24" s="51">
        <v>10</v>
      </c>
    </row>
    <row r="25" spans="1:4" x14ac:dyDescent="0.25">
      <c r="A25" s="50">
        <v>41936</v>
      </c>
      <c r="B25" s="51">
        <v>-0.13310200000000003</v>
      </c>
      <c r="C25" s="51">
        <v>-0.34759783333333338</v>
      </c>
      <c r="D25" s="51">
        <v>50.400000000000006</v>
      </c>
    </row>
    <row r="26" spans="1:4" x14ac:dyDescent="0.25">
      <c r="A26" s="50">
        <v>41937</v>
      </c>
      <c r="B26" s="51">
        <v>-0.14306116666666668</v>
      </c>
      <c r="C26" s="51">
        <v>-0.14331449999999998</v>
      </c>
      <c r="D26" s="51">
        <v>17</v>
      </c>
    </row>
    <row r="27" spans="1:4" x14ac:dyDescent="0.25">
      <c r="A27" s="50">
        <v>41938</v>
      </c>
      <c r="B27" s="51">
        <v>-9.6861833333333355E-2</v>
      </c>
      <c r="C27" s="51">
        <v>-5.1383333333333336E-2</v>
      </c>
      <c r="D27" s="51">
        <v>6.2000000000000011</v>
      </c>
    </row>
    <row r="28" spans="1:4" x14ac:dyDescent="0.25">
      <c r="A28" s="50">
        <v>41939</v>
      </c>
      <c r="B28" s="51">
        <v>-2.3249000000000009E-2</v>
      </c>
      <c r="C28" s="51">
        <v>-0.13802416666666667</v>
      </c>
      <c r="D28" s="51">
        <v>3.4</v>
      </c>
    </row>
    <row r="29" spans="1:4" x14ac:dyDescent="0.25">
      <c r="A29" s="50">
        <v>41940</v>
      </c>
      <c r="B29" s="51">
        <v>3.1466666666666587E-3</v>
      </c>
      <c r="C29" s="51">
        <v>-0.17792250000000001</v>
      </c>
      <c r="D29" s="51">
        <v>17.2</v>
      </c>
    </row>
    <row r="30" spans="1:4" x14ac:dyDescent="0.25">
      <c r="A30" s="50">
        <v>41941</v>
      </c>
      <c r="B30" s="51">
        <v>-2.2292000000000034E-2</v>
      </c>
      <c r="C30" s="51">
        <v>-0.14012716666666666</v>
      </c>
      <c r="D30" s="51">
        <v>22.8</v>
      </c>
    </row>
    <row r="31" spans="1:4" x14ac:dyDescent="0.25">
      <c r="A31" s="50">
        <v>41942</v>
      </c>
      <c r="B31" s="51">
        <v>-3.0470000000000219E-3</v>
      </c>
      <c r="C31" s="51">
        <v>-6.5894666666666671E-2</v>
      </c>
      <c r="D31" s="51">
        <v>0</v>
      </c>
    </row>
    <row r="32" spans="1:4" x14ac:dyDescent="0.25">
      <c r="A32" s="50">
        <v>41943</v>
      </c>
      <c r="B32" s="51">
        <v>-9.0936666666666856E-3</v>
      </c>
      <c r="C32" s="51">
        <v>-0.13319666666666666</v>
      </c>
      <c r="D32" s="51">
        <v>5</v>
      </c>
    </row>
    <row r="33" spans="1:4" x14ac:dyDescent="0.25">
      <c r="A33" s="50">
        <v>41944</v>
      </c>
      <c r="B33" s="51">
        <v>7.3583333333331524E-4</v>
      </c>
      <c r="C33" s="51">
        <v>-0.17634933333333333</v>
      </c>
      <c r="D33" s="51">
        <v>0</v>
      </c>
    </row>
    <row r="34" spans="1:4" x14ac:dyDescent="0.25">
      <c r="A34" s="50">
        <v>41945</v>
      </c>
      <c r="B34" s="51">
        <v>1.5544166666666656E-2</v>
      </c>
      <c r="C34" s="51">
        <v>-0.18629633333333331</v>
      </c>
      <c r="D34" s="51">
        <v>0</v>
      </c>
    </row>
    <row r="35" spans="1:4" x14ac:dyDescent="0.25">
      <c r="A35" s="50">
        <v>41946</v>
      </c>
      <c r="B35" s="51">
        <v>3.3564833333333315E-2</v>
      </c>
      <c r="C35" s="51">
        <v>-0.18956816666666665</v>
      </c>
      <c r="D35" s="51">
        <v>0</v>
      </c>
    </row>
    <row r="36" spans="1:4" x14ac:dyDescent="0.25">
      <c r="A36" s="50">
        <v>41947</v>
      </c>
      <c r="B36" s="51">
        <v>3.1097666666666662E-2</v>
      </c>
      <c r="C36" s="51">
        <v>-0.19284883333333336</v>
      </c>
      <c r="D36" s="51">
        <v>0</v>
      </c>
    </row>
    <row r="37" spans="1:4" x14ac:dyDescent="0.25">
      <c r="A37" s="50">
        <v>41948</v>
      </c>
      <c r="B37" s="51">
        <v>2.4281666666666656E-2</v>
      </c>
      <c r="C37" s="51">
        <v>-0.21304716666666668</v>
      </c>
      <c r="D37" s="51">
        <v>0.60000000000000009</v>
      </c>
    </row>
    <row r="38" spans="1:4" x14ac:dyDescent="0.25">
      <c r="A38" s="50">
        <v>41949</v>
      </c>
      <c r="B38" s="51">
        <v>4.0273166666666645E-2</v>
      </c>
      <c r="C38" s="51">
        <v>-0.22798649999999998</v>
      </c>
      <c r="D38" s="51">
        <v>0</v>
      </c>
    </row>
    <row r="39" spans="1:4" x14ac:dyDescent="0.25">
      <c r="A39" s="50">
        <v>41950</v>
      </c>
      <c r="B39" s="51">
        <v>1.9166666666666499E-3</v>
      </c>
      <c r="C39" s="51">
        <v>-0.2422026666666667</v>
      </c>
      <c r="D39" s="51">
        <v>20.200000000000003</v>
      </c>
    </row>
    <row r="40" spans="1:4" x14ac:dyDescent="0.25">
      <c r="A40" s="50">
        <v>41951</v>
      </c>
      <c r="B40" s="51">
        <v>-6.2033000000000026E-2</v>
      </c>
      <c r="C40" s="51">
        <v>-0.24324199999999999</v>
      </c>
      <c r="D40" s="51">
        <v>12.200000000000001</v>
      </c>
    </row>
    <row r="41" spans="1:4" x14ac:dyDescent="0.25">
      <c r="A41" s="50">
        <v>41952</v>
      </c>
      <c r="B41" s="51">
        <v>-3.7481500000000029E-2</v>
      </c>
      <c r="C41" s="51">
        <v>-0.19562933333333335</v>
      </c>
      <c r="D41" s="51">
        <v>0</v>
      </c>
    </row>
    <row r="42" spans="1:4" x14ac:dyDescent="0.25">
      <c r="A42" s="50">
        <v>41953</v>
      </c>
      <c r="B42" s="51">
        <v>2.381716666666665E-2</v>
      </c>
      <c r="C42" s="51">
        <v>-0.20766100000000001</v>
      </c>
      <c r="D42" s="51">
        <v>0</v>
      </c>
    </row>
    <row r="43" spans="1:4" x14ac:dyDescent="0.25">
      <c r="A43" s="50">
        <v>41954</v>
      </c>
      <c r="B43" s="51">
        <v>2.3870166666666647E-2</v>
      </c>
      <c r="C43" s="51">
        <v>-0.2178336666666667</v>
      </c>
      <c r="D43" s="51">
        <v>0</v>
      </c>
    </row>
    <row r="44" spans="1:4" x14ac:dyDescent="0.25">
      <c r="A44" s="50">
        <v>41955</v>
      </c>
      <c r="B44" s="51">
        <v>-3.2058166666666686E-2</v>
      </c>
      <c r="C44" s="51">
        <v>-0.24693333333333331</v>
      </c>
      <c r="D44" s="51">
        <v>2.6</v>
      </c>
    </row>
    <row r="45" spans="1:4" x14ac:dyDescent="0.25">
      <c r="A45" s="50">
        <v>41956</v>
      </c>
      <c r="B45" s="51">
        <v>-7.327800000000001E-2</v>
      </c>
      <c r="C45" s="51">
        <v>-0.27923483333333332</v>
      </c>
      <c r="D45" s="51">
        <v>9.8000000000000007</v>
      </c>
    </row>
    <row r="46" spans="1:4" x14ac:dyDescent="0.25">
      <c r="A46" s="50">
        <v>41957</v>
      </c>
      <c r="B46" s="51">
        <v>-7.6452000000000034E-2</v>
      </c>
      <c r="C46" s="51">
        <v>-0.27820866666666672</v>
      </c>
      <c r="D46" s="51">
        <v>5.6</v>
      </c>
    </row>
    <row r="47" spans="1:4" x14ac:dyDescent="0.25">
      <c r="A47" s="50">
        <v>41958</v>
      </c>
      <c r="B47" s="51">
        <v>-3.242483333333334E-2</v>
      </c>
      <c r="C47" s="51">
        <v>-0.26157716666666669</v>
      </c>
      <c r="D47" s="51">
        <v>0</v>
      </c>
    </row>
    <row r="48" spans="1:4" x14ac:dyDescent="0.25">
      <c r="A48" s="50">
        <v>41959</v>
      </c>
      <c r="B48" s="51">
        <v>-1.3281833333333345E-2</v>
      </c>
      <c r="C48" s="51">
        <v>-0.25657216666666666</v>
      </c>
      <c r="D48" s="51">
        <v>0</v>
      </c>
    </row>
    <row r="49" spans="1:4" x14ac:dyDescent="0.25">
      <c r="A49" s="50">
        <v>41960</v>
      </c>
      <c r="B49" s="51">
        <v>-1.3472333333333345E-2</v>
      </c>
      <c r="C49" s="51">
        <v>-0.26676250000000001</v>
      </c>
      <c r="D49" s="51">
        <v>0</v>
      </c>
    </row>
    <row r="50" spans="1:4" x14ac:dyDescent="0.25">
      <c r="A50" s="50">
        <v>41961</v>
      </c>
      <c r="B50" s="51">
        <v>1.4942999999999975E-2</v>
      </c>
      <c r="C50" s="51">
        <v>-0.26315783333333337</v>
      </c>
      <c r="D50" s="51">
        <v>0</v>
      </c>
    </row>
    <row r="51" spans="1:4" x14ac:dyDescent="0.25">
      <c r="A51" s="50">
        <v>41962</v>
      </c>
      <c r="B51" s="51">
        <v>7.4789999999999761E-3</v>
      </c>
      <c r="C51" s="51">
        <v>-0.25953266666666669</v>
      </c>
      <c r="D51" s="51">
        <v>0.4</v>
      </c>
    </row>
    <row r="52" spans="1:4" x14ac:dyDescent="0.25">
      <c r="A52" s="50">
        <v>41963</v>
      </c>
      <c r="B52" s="51">
        <v>-2.7466666666666841E-3</v>
      </c>
      <c r="C52" s="51">
        <v>-0.2714375</v>
      </c>
      <c r="D52" s="51">
        <v>0</v>
      </c>
    </row>
    <row r="53" spans="1:4" x14ac:dyDescent="0.25">
      <c r="A53" s="50">
        <v>41964</v>
      </c>
      <c r="B53" s="51">
        <v>4.6221666666666399E-3</v>
      </c>
      <c r="C53" s="51">
        <v>-0.27401949999999997</v>
      </c>
      <c r="D53" s="51">
        <v>0</v>
      </c>
    </row>
    <row r="54" spans="1:4" x14ac:dyDescent="0.25">
      <c r="A54" s="50">
        <v>41965</v>
      </c>
      <c r="B54" s="51">
        <v>3.1038999999999994E-2</v>
      </c>
      <c r="C54" s="51">
        <v>-0.26558733333333334</v>
      </c>
      <c r="D54" s="51">
        <v>0</v>
      </c>
    </row>
    <row r="55" spans="1:4" x14ac:dyDescent="0.25">
      <c r="A55" s="50">
        <v>41966</v>
      </c>
      <c r="B55" s="51">
        <v>4.5882999999999979E-2</v>
      </c>
      <c r="C55" s="51">
        <v>-0.24680133333333334</v>
      </c>
      <c r="D55" s="51">
        <v>0</v>
      </c>
    </row>
    <row r="56" spans="1:4" x14ac:dyDescent="0.25">
      <c r="A56" s="50">
        <v>41967</v>
      </c>
      <c r="B56" s="51">
        <v>3.5918166666666661E-2</v>
      </c>
      <c r="C56" s="51">
        <v>-0.2434335</v>
      </c>
      <c r="D56" s="51">
        <v>0</v>
      </c>
    </row>
    <row r="57" spans="1:4" x14ac:dyDescent="0.25">
      <c r="A57" s="50">
        <v>41968</v>
      </c>
      <c r="B57" s="51">
        <v>1.7698999999999982E-2</v>
      </c>
      <c r="C57" s="51">
        <v>-0.25364749999999997</v>
      </c>
      <c r="D57" s="51">
        <v>0</v>
      </c>
    </row>
    <row r="58" spans="1:4" x14ac:dyDescent="0.25">
      <c r="A58" s="50">
        <v>41969</v>
      </c>
      <c r="B58" s="51">
        <v>7.1268333333333045E-3</v>
      </c>
      <c r="C58" s="51">
        <v>-0.27012366666666665</v>
      </c>
      <c r="D58" s="51">
        <v>1.2000000000000002</v>
      </c>
    </row>
    <row r="59" spans="1:4" x14ac:dyDescent="0.25">
      <c r="A59" s="50">
        <v>41970</v>
      </c>
      <c r="B59" s="51">
        <v>4.2663333333333164E-3</v>
      </c>
      <c r="C59" s="51">
        <v>-0.28154766666666659</v>
      </c>
      <c r="D59" s="51">
        <v>8.4</v>
      </c>
    </row>
    <row r="60" spans="1:4" x14ac:dyDescent="0.25">
      <c r="A60" s="50">
        <v>41971</v>
      </c>
      <c r="B60" s="51">
        <v>2.6709166666666655E-2</v>
      </c>
      <c r="C60" s="51">
        <v>-0.2935638333333333</v>
      </c>
      <c r="D60" s="51">
        <v>1.4000000000000001</v>
      </c>
    </row>
    <row r="61" spans="1:4" x14ac:dyDescent="0.25">
      <c r="A61" s="50">
        <v>41972</v>
      </c>
      <c r="B61" s="51">
        <v>5.3487666666666656E-2</v>
      </c>
      <c r="C61" s="51">
        <v>-0.25058450000000004</v>
      </c>
      <c r="D61" s="51">
        <v>0</v>
      </c>
    </row>
    <row r="62" spans="1:4" x14ac:dyDescent="0.25">
      <c r="A62" s="50">
        <v>41973</v>
      </c>
      <c r="B62" s="51">
        <v>2.3474166666666657E-2</v>
      </c>
      <c r="C62" s="51">
        <v>-0.25142550000000002</v>
      </c>
      <c r="D62" s="51">
        <v>0</v>
      </c>
    </row>
    <row r="63" spans="1:4" x14ac:dyDescent="0.25">
      <c r="A63" s="50">
        <v>41974</v>
      </c>
      <c r="B63" s="51">
        <v>-4.9983333333333546E-3</v>
      </c>
      <c r="C63" s="51">
        <v>-0.27402466666666664</v>
      </c>
      <c r="D63" s="51">
        <v>0</v>
      </c>
    </row>
    <row r="64" spans="1:4" x14ac:dyDescent="0.25">
      <c r="A64" s="50">
        <v>41975</v>
      </c>
      <c r="B64" s="51">
        <v>-4.4290333333333341E-2</v>
      </c>
      <c r="C64" s="51">
        <v>-0.3038683333333333</v>
      </c>
      <c r="D64" s="51">
        <v>4.6000000000000005</v>
      </c>
    </row>
    <row r="65" spans="1:4" x14ac:dyDescent="0.25">
      <c r="A65" s="50">
        <v>41976</v>
      </c>
      <c r="B65" s="51">
        <v>-5.2617666666666674E-2</v>
      </c>
      <c r="C65" s="51">
        <v>-0.32871050000000002</v>
      </c>
      <c r="D65" s="51">
        <v>2.6</v>
      </c>
    </row>
    <row r="66" spans="1:4" x14ac:dyDescent="0.25">
      <c r="A66" s="50">
        <v>41977</v>
      </c>
      <c r="B66" s="51">
        <v>-0.48596033333333333</v>
      </c>
      <c r="C66" s="51">
        <v>-0.26382916666666661</v>
      </c>
      <c r="D66" s="51">
        <v>24.200000000000003</v>
      </c>
    </row>
    <row r="67" spans="1:4" x14ac:dyDescent="0.25">
      <c r="A67" s="50">
        <v>41978</v>
      </c>
      <c r="B67" s="51">
        <v>1.5306999999999987E-2</v>
      </c>
      <c r="C67" s="51">
        <v>-0.1753011666666667</v>
      </c>
      <c r="D67" s="51">
        <v>3</v>
      </c>
    </row>
    <row r="68" spans="1:4" x14ac:dyDescent="0.25">
      <c r="A68" s="50">
        <v>41979</v>
      </c>
      <c r="B68" s="51">
        <v>-9.7280000000000231E-3</v>
      </c>
      <c r="C68" s="51">
        <v>-0.20818183333333337</v>
      </c>
      <c r="D68" s="51">
        <v>12.8</v>
      </c>
    </row>
    <row r="69" spans="1:4" x14ac:dyDescent="0.25">
      <c r="A69" s="50">
        <v>41980</v>
      </c>
      <c r="B69" s="51">
        <v>-2.8017000000000014E-2</v>
      </c>
      <c r="C69" s="51">
        <v>-0.18521216666666671</v>
      </c>
      <c r="D69" s="51">
        <v>4.4000000000000004</v>
      </c>
    </row>
    <row r="70" spans="1:4" x14ac:dyDescent="0.25">
      <c r="A70" s="50">
        <v>41981</v>
      </c>
      <c r="B70" s="51">
        <v>-0.12920766666666669</v>
      </c>
      <c r="C70" s="51">
        <v>-0.19991933333333334</v>
      </c>
      <c r="D70" s="51">
        <v>20</v>
      </c>
    </row>
    <row r="71" spans="1:4" x14ac:dyDescent="0.25">
      <c r="A71" s="50">
        <v>41982</v>
      </c>
      <c r="B71" s="51">
        <v>-0.14554450000000005</v>
      </c>
      <c r="C71" s="51">
        <v>-0.11744133333333334</v>
      </c>
      <c r="D71" s="51">
        <v>0</v>
      </c>
    </row>
    <row r="72" spans="1:4" x14ac:dyDescent="0.25">
      <c r="A72" s="50">
        <v>41983</v>
      </c>
      <c r="B72" s="51">
        <v>-5.7027166666666691E-2</v>
      </c>
      <c r="C72" s="51">
        <v>-0.18221633333333334</v>
      </c>
      <c r="D72" s="51">
        <v>6.4</v>
      </c>
    </row>
    <row r="73" spans="1:4" x14ac:dyDescent="0.25">
      <c r="A73" s="50">
        <v>41984</v>
      </c>
      <c r="B73" s="51">
        <v>-3.0389166666666689E-2</v>
      </c>
      <c r="C73" s="51">
        <v>-0.20478483333333333</v>
      </c>
      <c r="D73" s="51">
        <v>2.8000000000000003</v>
      </c>
    </row>
    <row r="74" spans="1:4" x14ac:dyDescent="0.25">
      <c r="A74" s="50">
        <v>41985</v>
      </c>
      <c r="B74" s="51">
        <v>-7.7634166666666685E-2</v>
      </c>
      <c r="C74" s="51">
        <v>-0.20494016666666667</v>
      </c>
      <c r="D74" s="51">
        <v>1</v>
      </c>
    </row>
    <row r="75" spans="1:4" x14ac:dyDescent="0.25">
      <c r="A75" s="50">
        <v>41986</v>
      </c>
      <c r="B75" s="51">
        <v>4.3330833333333318E-2</v>
      </c>
      <c r="C75" s="51">
        <v>-0.15151516666666667</v>
      </c>
      <c r="D75" s="51">
        <v>0</v>
      </c>
    </row>
    <row r="76" spans="1:4" x14ac:dyDescent="0.25">
      <c r="A76" s="50">
        <v>41987</v>
      </c>
      <c r="B76" s="51">
        <v>6.2694999999999987E-2</v>
      </c>
      <c r="C76" s="51">
        <v>-8.8460666666666674E-2</v>
      </c>
      <c r="D76" s="51">
        <v>0</v>
      </c>
    </row>
    <row r="77" spans="1:4" x14ac:dyDescent="0.25">
      <c r="A77" s="50">
        <v>41988</v>
      </c>
      <c r="B77" s="51">
        <v>6.1642666666666651E-2</v>
      </c>
      <c r="C77" s="51">
        <v>-5.8845000000000001E-2</v>
      </c>
      <c r="D77" s="51">
        <v>0</v>
      </c>
    </row>
    <row r="78" spans="1:4" x14ac:dyDescent="0.25">
      <c r="A78" s="50">
        <v>41989</v>
      </c>
      <c r="B78" s="51">
        <v>3.7280333333333311E-2</v>
      </c>
      <c r="C78" s="51">
        <v>-5.6940333333333343E-2</v>
      </c>
      <c r="D78" s="51">
        <v>7.8000000000000007</v>
      </c>
    </row>
    <row r="79" spans="1:4" x14ac:dyDescent="0.25">
      <c r="A79" s="50">
        <v>41990</v>
      </c>
      <c r="B79" s="51">
        <v>7.2253999999999817E-3</v>
      </c>
      <c r="C79" s="51">
        <v>-7.79136E-2</v>
      </c>
      <c r="D79" s="51">
        <v>28</v>
      </c>
    </row>
    <row r="80" spans="1:4" x14ac:dyDescent="0.25">
      <c r="A80" s="50">
        <v>41991</v>
      </c>
      <c r="B80" s="51">
        <v>-1.5524166666666672E-2</v>
      </c>
      <c r="C80" s="51">
        <v>0.21584199999999998</v>
      </c>
      <c r="D80" s="51">
        <v>6.6000000000000014</v>
      </c>
    </row>
    <row r="81" spans="1:4" x14ac:dyDescent="0.25">
      <c r="A81" s="50">
        <v>41992</v>
      </c>
      <c r="B81" s="51">
        <v>3.0223666666666659E-2</v>
      </c>
      <c r="C81" s="51">
        <v>0.60037966666666664</v>
      </c>
      <c r="D81" s="51">
        <v>0</v>
      </c>
    </row>
    <row r="82" spans="1:4" x14ac:dyDescent="0.25">
      <c r="A82" s="50">
        <v>41993</v>
      </c>
      <c r="B82" s="51">
        <v>4.3744833333333316E-2</v>
      </c>
      <c r="C82" s="51">
        <v>0.85658766666666664</v>
      </c>
      <c r="D82" s="51">
        <v>0</v>
      </c>
    </row>
    <row r="83" spans="1:4" x14ac:dyDescent="0.25">
      <c r="A83" s="50">
        <v>41994</v>
      </c>
      <c r="B83" s="51">
        <v>2.718433333333331E-2</v>
      </c>
      <c r="C83" s="51">
        <v>0.98695983333333326</v>
      </c>
      <c r="D83" s="51">
        <v>0</v>
      </c>
    </row>
    <row r="84" spans="1:4" x14ac:dyDescent="0.25">
      <c r="A84" s="50">
        <v>41995</v>
      </c>
      <c r="B84" s="51">
        <v>7.2950999999999974E-2</v>
      </c>
      <c r="C84" s="51">
        <v>1.0139308333333332</v>
      </c>
      <c r="D84" s="51">
        <v>0</v>
      </c>
    </row>
    <row r="85" spans="1:4" x14ac:dyDescent="0.25">
      <c r="A85" s="50">
        <v>41996</v>
      </c>
      <c r="B85" s="51">
        <v>7.6102666666666652E-2</v>
      </c>
      <c r="C85" s="51">
        <v>1.0273141666666668</v>
      </c>
      <c r="D85" s="51">
        <v>0</v>
      </c>
    </row>
    <row r="86" spans="1:4" x14ac:dyDescent="0.25">
      <c r="A86" s="50">
        <v>41997</v>
      </c>
      <c r="B86" s="51">
        <v>6.6913500000000001E-2</v>
      </c>
      <c r="C86" s="51">
        <v>0.98506783333333325</v>
      </c>
      <c r="D86" s="51">
        <v>0</v>
      </c>
    </row>
    <row r="87" spans="1:4" x14ac:dyDescent="0.25">
      <c r="A87" s="50">
        <v>41998</v>
      </c>
      <c r="B87" s="51">
        <v>4.5108999999999976E-2</v>
      </c>
      <c r="C87" s="51">
        <v>0.90102559999999998</v>
      </c>
      <c r="D87" s="51">
        <v>0</v>
      </c>
    </row>
    <row r="88" spans="1:4" x14ac:dyDescent="0.25">
      <c r="A88" s="50">
        <v>41999</v>
      </c>
      <c r="B88" s="51">
        <v>-1.8166333333333357E-2</v>
      </c>
      <c r="C88" s="51">
        <v>0.77235750000000003</v>
      </c>
      <c r="D88" s="51">
        <v>3</v>
      </c>
    </row>
    <row r="89" spans="1:4" x14ac:dyDescent="0.25">
      <c r="A89" s="50">
        <v>42000</v>
      </c>
      <c r="B89" s="51">
        <v>-6.4364000000000018E-2</v>
      </c>
      <c r="C89" s="51">
        <v>0.59920216666666659</v>
      </c>
      <c r="D89" s="51">
        <v>6.0000000000000009</v>
      </c>
    </row>
    <row r="90" spans="1:4" x14ac:dyDescent="0.25">
      <c r="A90" s="50">
        <v>42001</v>
      </c>
      <c r="B90" s="51">
        <v>-5.6035666666666685E-2</v>
      </c>
      <c r="C90" s="51">
        <v>0.44131499999999996</v>
      </c>
      <c r="D90" s="51">
        <v>14.6</v>
      </c>
    </row>
    <row r="91" spans="1:4" x14ac:dyDescent="0.25">
      <c r="A91" s="50">
        <v>42002</v>
      </c>
      <c r="B91" s="51">
        <v>-0.14232783333333332</v>
      </c>
      <c r="C91" s="51">
        <v>0.38540200000000002</v>
      </c>
      <c r="D91" s="51">
        <v>12.600000000000001</v>
      </c>
    </row>
    <row r="92" spans="1:4" x14ac:dyDescent="0.25">
      <c r="A92" s="50">
        <v>42003</v>
      </c>
      <c r="B92" s="51">
        <v>-0.11261516666666667</v>
      </c>
      <c r="C92" s="51">
        <v>0.72674050000000001</v>
      </c>
      <c r="D92" s="51">
        <v>58.400000000000006</v>
      </c>
    </row>
    <row r="93" spans="1:4" x14ac:dyDescent="0.25">
      <c r="A93" s="50">
        <v>42004</v>
      </c>
      <c r="B93" s="51">
        <v>0.11551399999999996</v>
      </c>
      <c r="C93" s="51">
        <v>1.0271220000000001</v>
      </c>
      <c r="D93" s="51">
        <v>6.2</v>
      </c>
    </row>
    <row r="94" spans="1:4" x14ac:dyDescent="0.25">
      <c r="A94" s="50">
        <v>42005</v>
      </c>
      <c r="B94" s="51">
        <v>0.19586699999999999</v>
      </c>
      <c r="C94" s="51">
        <v>1.2903835000000001</v>
      </c>
      <c r="D94" s="51">
        <v>0.2</v>
      </c>
    </row>
    <row r="95" spans="1:4" x14ac:dyDescent="0.25">
      <c r="A95" s="50">
        <v>42006</v>
      </c>
      <c r="B95" s="51">
        <v>0.6007568333333333</v>
      </c>
      <c r="C95" s="51">
        <v>1.6059998333333334</v>
      </c>
      <c r="D95" s="51">
        <v>0.60000000000000009</v>
      </c>
    </row>
    <row r="96" spans="1:4" x14ac:dyDescent="0.25">
      <c r="A96" s="50">
        <v>42007</v>
      </c>
      <c r="B96" s="51">
        <v>0.7572391666666668</v>
      </c>
      <c r="C96" s="51">
        <v>1.7738198333333333</v>
      </c>
      <c r="D96" s="51">
        <v>0</v>
      </c>
    </row>
    <row r="97" spans="1:4" x14ac:dyDescent="0.25">
      <c r="A97" s="50">
        <v>42008</v>
      </c>
      <c r="B97" s="51">
        <v>0.3644593333333333</v>
      </c>
      <c r="C97" s="51">
        <v>1.7450024999999998</v>
      </c>
      <c r="D97" s="51">
        <v>0.60000000000000009</v>
      </c>
    </row>
    <row r="98" spans="1:4" x14ac:dyDescent="0.25">
      <c r="A98" s="50">
        <v>42009</v>
      </c>
      <c r="B98" s="51">
        <v>0.10006666666666664</v>
      </c>
      <c r="C98" s="51">
        <v>1.5995268333333332</v>
      </c>
      <c r="D98" s="51">
        <v>4.6000000000000005</v>
      </c>
    </row>
    <row r="99" spans="1:4" x14ac:dyDescent="0.25">
      <c r="A99" s="50">
        <v>42010</v>
      </c>
      <c r="B99" s="51">
        <v>4.4884833333333318E-2</v>
      </c>
      <c r="C99" s="51">
        <v>1.4836533333333335</v>
      </c>
      <c r="D99" s="51">
        <v>0</v>
      </c>
    </row>
    <row r="100" spans="1:4" x14ac:dyDescent="0.25">
      <c r="A100" s="50">
        <v>42011</v>
      </c>
      <c r="B100" s="51">
        <v>7.8757999999999995E-2</v>
      </c>
      <c r="C100" s="51">
        <v>1.4469830000000001</v>
      </c>
      <c r="D100" s="51">
        <v>0</v>
      </c>
    </row>
    <row r="101" spans="1:4" x14ac:dyDescent="0.25">
      <c r="A101" s="50">
        <v>42012</v>
      </c>
      <c r="B101" s="51">
        <v>0.16221633333333332</v>
      </c>
      <c r="C101" s="51">
        <v>1.4229248333333331</v>
      </c>
      <c r="D101" s="51">
        <v>0</v>
      </c>
    </row>
    <row r="102" spans="1:4" x14ac:dyDescent="0.25">
      <c r="A102" s="50">
        <v>42013</v>
      </c>
      <c r="B102" s="51">
        <v>0.18645149999999996</v>
      </c>
      <c r="C102" s="51">
        <v>1.3165421666666666</v>
      </c>
      <c r="D102" s="51">
        <v>0</v>
      </c>
    </row>
    <row r="103" spans="1:4" x14ac:dyDescent="0.25">
      <c r="A103" s="50">
        <v>42014</v>
      </c>
      <c r="B103" s="51">
        <v>0.10160999999999998</v>
      </c>
      <c r="C103" s="51">
        <v>1.1651440000000002</v>
      </c>
      <c r="D103" s="51">
        <v>0</v>
      </c>
    </row>
    <row r="104" spans="1:4" x14ac:dyDescent="0.25">
      <c r="A104" s="50">
        <v>42015</v>
      </c>
      <c r="B104" s="51">
        <v>5.1338999999999975E-2</v>
      </c>
      <c r="C104" s="51">
        <v>1.0469848333333334</v>
      </c>
      <c r="D104" s="51">
        <v>0</v>
      </c>
    </row>
    <row r="105" spans="1:4" x14ac:dyDescent="0.25">
      <c r="A105" s="50">
        <v>42016</v>
      </c>
      <c r="B105" s="51">
        <v>4.0607999999999977E-2</v>
      </c>
      <c r="C105" s="51">
        <v>0.92980683333333325</v>
      </c>
      <c r="D105" s="51">
        <v>2</v>
      </c>
    </row>
    <row r="106" spans="1:4" x14ac:dyDescent="0.25">
      <c r="A106" s="50">
        <v>42017</v>
      </c>
      <c r="B106" s="51">
        <v>5.1267666666666656E-2</v>
      </c>
      <c r="C106" s="51">
        <v>0.84054166666666663</v>
      </c>
      <c r="D106" s="51">
        <v>0</v>
      </c>
    </row>
    <row r="107" spans="1:4" x14ac:dyDescent="0.25">
      <c r="A107" s="50">
        <v>42018</v>
      </c>
      <c r="B107" s="51">
        <v>3.4924166666666645E-2</v>
      </c>
      <c r="C107" s="51">
        <v>0.71533449999999998</v>
      </c>
      <c r="D107" s="51">
        <v>0</v>
      </c>
    </row>
    <row r="108" spans="1:4" x14ac:dyDescent="0.25">
      <c r="A108" s="50">
        <v>42019</v>
      </c>
      <c r="B108" s="51">
        <v>1.6479999999999967E-2</v>
      </c>
      <c r="C108" s="51">
        <v>0.61050416666666674</v>
      </c>
      <c r="D108" s="51">
        <v>0</v>
      </c>
    </row>
    <row r="109" spans="1:4" x14ac:dyDescent="0.25">
      <c r="A109" s="50">
        <v>42020</v>
      </c>
      <c r="B109" s="51">
        <v>4.0420166666666646E-2</v>
      </c>
      <c r="C109" s="51">
        <v>0.5424133333333333</v>
      </c>
      <c r="D109" s="51">
        <v>0</v>
      </c>
    </row>
    <row r="110" spans="1:4" x14ac:dyDescent="0.25">
      <c r="A110" s="50">
        <v>42021</v>
      </c>
      <c r="B110" s="51">
        <v>6.1965666666666648E-2</v>
      </c>
      <c r="C110" s="51">
        <v>0.49188833333333343</v>
      </c>
      <c r="D110" s="51">
        <v>0</v>
      </c>
    </row>
    <row r="111" spans="1:4" x14ac:dyDescent="0.25">
      <c r="A111" s="50">
        <v>42022</v>
      </c>
      <c r="B111" s="51">
        <v>5.2300166666666655E-2</v>
      </c>
      <c r="C111" s="51">
        <v>0.43822450000000002</v>
      </c>
      <c r="D111" s="51">
        <v>0</v>
      </c>
    </row>
    <row r="112" spans="1:4" x14ac:dyDescent="0.25">
      <c r="A112" s="50">
        <v>42023</v>
      </c>
      <c r="B112" s="51">
        <v>2.1271666666666644E-2</v>
      </c>
      <c r="C112" s="51">
        <v>0.3665861666666666</v>
      </c>
      <c r="D112" s="51">
        <v>0</v>
      </c>
    </row>
    <row r="113" spans="1:4" x14ac:dyDescent="0.25">
      <c r="A113" s="50">
        <v>42024</v>
      </c>
      <c r="B113" s="51">
        <v>-1.4065333333333355E-2</v>
      </c>
      <c r="C113" s="51">
        <v>0.29325533333333337</v>
      </c>
      <c r="D113" s="51">
        <v>0</v>
      </c>
    </row>
    <row r="114" spans="1:4" x14ac:dyDescent="0.25">
      <c r="A114" s="50">
        <v>42025</v>
      </c>
      <c r="B114" s="51">
        <v>-3.1967166666666685E-2</v>
      </c>
      <c r="C114" s="51">
        <v>0.248637</v>
      </c>
      <c r="D114" s="51">
        <v>30.8</v>
      </c>
    </row>
    <row r="115" spans="1:4" x14ac:dyDescent="0.25">
      <c r="A115" s="50">
        <v>42026</v>
      </c>
      <c r="B115" s="51">
        <v>4.6999999999997971E-4</v>
      </c>
      <c r="C115" s="51">
        <v>0.27040333333333333</v>
      </c>
      <c r="D115" s="51">
        <v>0</v>
      </c>
    </row>
    <row r="116" spans="1:4" x14ac:dyDescent="0.25">
      <c r="A116" s="50">
        <v>42027</v>
      </c>
      <c r="B116" s="51">
        <v>-5.4045833333333348E-2</v>
      </c>
      <c r="C116" s="51">
        <v>0.26429933333333333</v>
      </c>
      <c r="D116" s="51">
        <v>20</v>
      </c>
    </row>
    <row r="117" spans="1:4" x14ac:dyDescent="0.25">
      <c r="A117" s="50">
        <v>42028</v>
      </c>
      <c r="B117" s="51">
        <v>2.7866333333333326E-2</v>
      </c>
      <c r="C117" s="51">
        <v>0.45646666666666663</v>
      </c>
      <c r="D117" s="51">
        <v>34.6</v>
      </c>
    </row>
    <row r="118" spans="1:4" x14ac:dyDescent="0.25">
      <c r="A118" s="50">
        <v>42029</v>
      </c>
      <c r="B118" s="51">
        <v>0.36558316666666668</v>
      </c>
      <c r="C118" s="51">
        <v>1.0528765</v>
      </c>
      <c r="D118" s="51">
        <v>8</v>
      </c>
    </row>
    <row r="119" spans="1:4" x14ac:dyDescent="0.25">
      <c r="A119" s="50">
        <v>42030</v>
      </c>
      <c r="B119" s="51">
        <v>0.81378299999999992</v>
      </c>
      <c r="C119" s="51">
        <v>1.5203524999999998</v>
      </c>
      <c r="D119" s="51">
        <v>6.2</v>
      </c>
    </row>
    <row r="120" spans="1:4" x14ac:dyDescent="0.25">
      <c r="A120" s="50">
        <v>42031</v>
      </c>
      <c r="B120" s="51">
        <v>1.0576601666666667</v>
      </c>
      <c r="C120" s="51">
        <v>1.9391571666666669</v>
      </c>
      <c r="D120" s="51">
        <v>6.6</v>
      </c>
    </row>
    <row r="121" spans="1:4" x14ac:dyDescent="0.25">
      <c r="A121" s="50">
        <v>42032</v>
      </c>
      <c r="B121" s="51">
        <v>1.0841324999999999</v>
      </c>
      <c r="C121" s="51">
        <v>2.1463209999999999</v>
      </c>
      <c r="D121" s="51">
        <v>6.8000000000000007</v>
      </c>
    </row>
    <row r="122" spans="1:4" x14ac:dyDescent="0.25">
      <c r="A122" s="50">
        <v>42033</v>
      </c>
      <c r="B122" s="51">
        <v>0.92075249999999997</v>
      </c>
      <c r="C122" s="51">
        <v>2.0697329999999998</v>
      </c>
      <c r="D122" s="51">
        <v>17</v>
      </c>
    </row>
    <row r="123" spans="1:4" x14ac:dyDescent="0.25">
      <c r="A123" s="50">
        <v>42034</v>
      </c>
      <c r="B123" s="51">
        <v>0.92068516666666655</v>
      </c>
      <c r="C123" s="51">
        <v>2.0151481666666666</v>
      </c>
      <c r="D123" s="51">
        <v>5.4</v>
      </c>
    </row>
    <row r="124" spans="1:4" x14ac:dyDescent="0.25">
      <c r="A124" s="50">
        <v>42035</v>
      </c>
      <c r="B124" s="51">
        <v>0.88322766666666663</v>
      </c>
      <c r="C124" s="51">
        <v>1.9444633333333332</v>
      </c>
      <c r="D124" s="51">
        <v>16</v>
      </c>
    </row>
    <row r="125" spans="1:4" x14ac:dyDescent="0.25">
      <c r="A125" s="50">
        <v>42036</v>
      </c>
      <c r="B125" s="51">
        <v>0.94617283333333357</v>
      </c>
      <c r="C125" s="51">
        <v>2.1179000000000001</v>
      </c>
      <c r="D125" s="51">
        <v>0</v>
      </c>
    </row>
    <row r="126" spans="1:4" x14ac:dyDescent="0.25">
      <c r="A126" s="50">
        <v>42037</v>
      </c>
      <c r="B126" s="51">
        <v>0.97626816666666671</v>
      </c>
      <c r="C126" s="51">
        <v>2.1163321666666666</v>
      </c>
      <c r="D126" s="51">
        <v>11.999999999999998</v>
      </c>
    </row>
    <row r="127" spans="1:4" x14ac:dyDescent="0.25">
      <c r="A127" s="50">
        <v>42038</v>
      </c>
      <c r="B127" s="51">
        <v>1.0152783333333335</v>
      </c>
      <c r="C127" s="51">
        <v>2.0752134999999998</v>
      </c>
      <c r="D127" s="51">
        <v>11.200000000000001</v>
      </c>
    </row>
    <row r="128" spans="1:4" x14ac:dyDescent="0.25">
      <c r="A128" s="50">
        <v>42039</v>
      </c>
      <c r="B128" s="51">
        <v>1.0725384999999998</v>
      </c>
      <c r="C128" s="51">
        <v>2.0643418333333332</v>
      </c>
      <c r="D128" s="51">
        <v>1.6</v>
      </c>
    </row>
    <row r="129" spans="1:4" x14ac:dyDescent="0.25">
      <c r="A129" s="50">
        <v>42040</v>
      </c>
      <c r="B129" s="51">
        <v>1.0240769999999999</v>
      </c>
      <c r="C129" s="51">
        <v>1.9751658333333335</v>
      </c>
      <c r="D129" s="51">
        <v>0</v>
      </c>
    </row>
    <row r="130" spans="1:4" x14ac:dyDescent="0.25">
      <c r="A130" s="50">
        <v>42041</v>
      </c>
      <c r="B130" s="51">
        <v>0.96413383333333336</v>
      </c>
      <c r="C130" s="51">
        <v>1.8465443333333333</v>
      </c>
      <c r="D130" s="51">
        <v>11.600000000000001</v>
      </c>
    </row>
    <row r="131" spans="1:4" x14ac:dyDescent="0.25">
      <c r="A131" s="50">
        <v>42042</v>
      </c>
      <c r="B131" s="51">
        <v>0.98491183333333332</v>
      </c>
      <c r="C131" s="51">
        <v>1.837881333333333</v>
      </c>
      <c r="D131" s="51">
        <v>0.2</v>
      </c>
    </row>
    <row r="132" spans="1:4" x14ac:dyDescent="0.25">
      <c r="A132" s="50">
        <v>42043</v>
      </c>
      <c r="B132" s="51">
        <v>0.94368833333333324</v>
      </c>
      <c r="C132" s="51">
        <v>1.7769411666666668</v>
      </c>
      <c r="D132" s="51">
        <v>12.6</v>
      </c>
    </row>
    <row r="133" spans="1:4" x14ac:dyDescent="0.25">
      <c r="A133" s="50">
        <v>42044</v>
      </c>
      <c r="B133" s="51">
        <v>0.8357363333333333</v>
      </c>
      <c r="C133" s="51">
        <v>1.6960426666666668</v>
      </c>
      <c r="D133" s="51">
        <v>28.799999999999997</v>
      </c>
    </row>
    <row r="134" spans="1:4" x14ac:dyDescent="0.25">
      <c r="A134" s="50">
        <v>42045</v>
      </c>
      <c r="B134" s="51">
        <v>0.94360599999999994</v>
      </c>
      <c r="C134" s="51">
        <v>1.7506893333333331</v>
      </c>
      <c r="D134" s="51">
        <v>0</v>
      </c>
    </row>
    <row r="135" spans="1:4" x14ac:dyDescent="0.25">
      <c r="A135" s="50">
        <v>42046</v>
      </c>
      <c r="B135" s="51">
        <v>1.1234341666666665</v>
      </c>
      <c r="C135" s="51">
        <v>1.9356758333333335</v>
      </c>
      <c r="D135" s="51">
        <v>0</v>
      </c>
    </row>
    <row r="136" spans="1:4" x14ac:dyDescent="0.25">
      <c r="A136" s="50">
        <v>42047</v>
      </c>
      <c r="B136" s="51">
        <v>1.2304685</v>
      </c>
      <c r="C136" s="51">
        <v>2.0328265000000001</v>
      </c>
      <c r="D136" s="51">
        <v>0</v>
      </c>
    </row>
    <row r="137" spans="1:4" x14ac:dyDescent="0.25">
      <c r="A137" s="50">
        <v>42048</v>
      </c>
      <c r="B137" s="51">
        <v>1.1964843333333335</v>
      </c>
      <c r="C137" s="51">
        <v>1.9704625</v>
      </c>
      <c r="D137" s="51">
        <v>0</v>
      </c>
    </row>
    <row r="138" spans="1:4" x14ac:dyDescent="0.25">
      <c r="A138" s="50">
        <v>42049</v>
      </c>
      <c r="B138" s="51">
        <v>1.0741081666666668</v>
      </c>
      <c r="C138" s="51">
        <v>1.8352433333333333</v>
      </c>
      <c r="D138" s="51">
        <v>0</v>
      </c>
    </row>
    <row r="139" spans="1:4" x14ac:dyDescent="0.25">
      <c r="A139" s="50">
        <v>42050</v>
      </c>
      <c r="B139" s="51">
        <v>0.90586633333333333</v>
      </c>
      <c r="C139" s="51">
        <v>1.7257291666666668</v>
      </c>
      <c r="D139" s="51">
        <v>0</v>
      </c>
    </row>
    <row r="140" spans="1:4" x14ac:dyDescent="0.25">
      <c r="A140" s="50">
        <v>42051</v>
      </c>
      <c r="B140" s="51">
        <v>0.55709399999999998</v>
      </c>
      <c r="C140" s="51">
        <v>1.644952</v>
      </c>
      <c r="D140" s="51">
        <v>0</v>
      </c>
    </row>
    <row r="141" spans="1:4" x14ac:dyDescent="0.25">
      <c r="A141" s="50">
        <v>42052</v>
      </c>
      <c r="B141" s="51">
        <v>0.4035758333333333</v>
      </c>
      <c r="C141" s="51">
        <v>1.5495625000000002</v>
      </c>
      <c r="D141" s="51">
        <v>0</v>
      </c>
    </row>
    <row r="142" spans="1:4" x14ac:dyDescent="0.25">
      <c r="A142" s="50">
        <v>42053</v>
      </c>
      <c r="B142" s="51">
        <v>0.30332383333333329</v>
      </c>
      <c r="C142" s="51">
        <v>1.4768121666666663</v>
      </c>
      <c r="D142" s="51">
        <v>0</v>
      </c>
    </row>
    <row r="143" spans="1:4" x14ac:dyDescent="0.25">
      <c r="A143" s="50">
        <v>42054</v>
      </c>
      <c r="B143" s="51">
        <v>0.26918716666666664</v>
      </c>
      <c r="C143" s="51">
        <v>1.4314205</v>
      </c>
      <c r="D143" s="51">
        <v>0</v>
      </c>
    </row>
    <row r="144" spans="1:4" x14ac:dyDescent="0.25">
      <c r="A144" s="50">
        <v>42055</v>
      </c>
      <c r="B144" s="51">
        <v>0.22598216666666662</v>
      </c>
      <c r="C144" s="51">
        <v>1.3243798333333334</v>
      </c>
      <c r="D144" s="51">
        <v>0</v>
      </c>
    </row>
    <row r="145" spans="1:4" x14ac:dyDescent="0.25">
      <c r="A145" s="50">
        <v>42056</v>
      </c>
      <c r="B145" s="51">
        <v>0.1691498333333333</v>
      </c>
      <c r="C145" s="51">
        <v>1.2150343333333333</v>
      </c>
      <c r="D145" s="51">
        <v>0</v>
      </c>
    </row>
    <row r="146" spans="1:4" x14ac:dyDescent="0.25">
      <c r="A146" s="50">
        <v>42057</v>
      </c>
      <c r="B146" s="51">
        <v>0.11406066666666664</v>
      </c>
      <c r="C146" s="51">
        <v>1.1029770000000001</v>
      </c>
      <c r="D146" s="51">
        <v>26.000000000000004</v>
      </c>
    </row>
    <row r="147" spans="1:4" x14ac:dyDescent="0.25">
      <c r="A147" s="50">
        <v>42058</v>
      </c>
      <c r="B147" s="51">
        <v>0.11162233333333331</v>
      </c>
      <c r="C147" s="51">
        <v>1.0801935</v>
      </c>
      <c r="D147" s="51">
        <v>24</v>
      </c>
    </row>
    <row r="148" spans="1:4" x14ac:dyDescent="0.25">
      <c r="A148" s="50">
        <v>42059</v>
      </c>
      <c r="B148" s="51">
        <v>0.28718533333333335</v>
      </c>
      <c r="C148" s="51">
        <v>1.1969111666666665</v>
      </c>
      <c r="D148" s="51">
        <v>0.60000000000000009</v>
      </c>
    </row>
    <row r="149" spans="1:4" x14ac:dyDescent="0.25">
      <c r="A149" s="50">
        <v>42060</v>
      </c>
      <c r="B149" s="51">
        <v>0.69355566666666657</v>
      </c>
      <c r="C149" s="51">
        <v>1.3786135000000002</v>
      </c>
      <c r="D149" s="51">
        <v>16</v>
      </c>
    </row>
    <row r="150" spans="1:4" x14ac:dyDescent="0.25">
      <c r="A150" s="50">
        <v>42061</v>
      </c>
      <c r="B150" s="51">
        <v>0.98259016666666665</v>
      </c>
      <c r="C150" s="51">
        <v>1.6272066666666667</v>
      </c>
      <c r="D150" s="51">
        <v>8.6000000000000014</v>
      </c>
    </row>
    <row r="151" spans="1:4" x14ac:dyDescent="0.25">
      <c r="A151" s="50">
        <v>42062</v>
      </c>
      <c r="B151" s="51">
        <v>1.0126390000000003</v>
      </c>
      <c r="C151" s="51">
        <v>1.7068638333333335</v>
      </c>
      <c r="D151" s="51">
        <v>26.799999999999997</v>
      </c>
    </row>
    <row r="152" spans="1:4" x14ac:dyDescent="0.25">
      <c r="A152" s="50">
        <v>42063</v>
      </c>
      <c r="B152" s="51">
        <v>1.188844</v>
      </c>
      <c r="C152" s="51">
        <v>1.9593676666666664</v>
      </c>
      <c r="D152" s="51">
        <v>11.2</v>
      </c>
    </row>
    <row r="153" spans="1:4" x14ac:dyDescent="0.25">
      <c r="A153" s="50">
        <v>42064</v>
      </c>
      <c r="B153" s="51">
        <v>1.3713790000000001</v>
      </c>
      <c r="C153" s="51">
        <v>2.6361073333333334</v>
      </c>
      <c r="D153" s="51">
        <v>6.2</v>
      </c>
    </row>
    <row r="154" spans="1:4" x14ac:dyDescent="0.25">
      <c r="A154" s="50">
        <v>42065</v>
      </c>
      <c r="B154" s="51">
        <v>1.4400820000000001</v>
      </c>
      <c r="C154" s="51">
        <v>3.2107883333333334</v>
      </c>
      <c r="D154" s="51">
        <v>0.2</v>
      </c>
    </row>
    <row r="155" spans="1:4" x14ac:dyDescent="0.25">
      <c r="A155" s="50">
        <v>42066</v>
      </c>
      <c r="B155" s="51">
        <v>1.3528248333333333</v>
      </c>
      <c r="C155" s="51">
        <v>2.948479166666667</v>
      </c>
      <c r="D155" s="51">
        <v>0</v>
      </c>
    </row>
    <row r="156" spans="1:4" x14ac:dyDescent="0.25">
      <c r="A156" s="50">
        <v>42067</v>
      </c>
      <c r="B156" s="51">
        <v>1.2508416666666669</v>
      </c>
      <c r="C156" s="51">
        <v>2.4152626666666666</v>
      </c>
      <c r="D156" s="51">
        <v>0</v>
      </c>
    </row>
    <row r="157" spans="1:4" x14ac:dyDescent="0.25">
      <c r="A157" s="50">
        <v>42068</v>
      </c>
      <c r="B157" s="51">
        <v>1.1764596666666667</v>
      </c>
      <c r="C157" s="51">
        <v>2.0180195000000007</v>
      </c>
      <c r="D157" s="51">
        <v>0</v>
      </c>
    </row>
    <row r="158" spans="1:4" x14ac:dyDescent="0.25">
      <c r="A158" s="50">
        <v>42069</v>
      </c>
      <c r="B158" s="51">
        <v>1.0583788333333335</v>
      </c>
      <c r="C158" s="51">
        <v>1.8215826666666668</v>
      </c>
      <c r="D158" s="51">
        <v>45.800000000000004</v>
      </c>
    </row>
    <row r="159" spans="1:4" x14ac:dyDescent="0.25">
      <c r="A159" s="50">
        <v>42070</v>
      </c>
      <c r="B159" s="51">
        <v>1.1222943333333333</v>
      </c>
      <c r="C159" s="51">
        <v>1.9069855</v>
      </c>
      <c r="D159" s="51">
        <v>3.2</v>
      </c>
    </row>
    <row r="160" spans="1:4" x14ac:dyDescent="0.25">
      <c r="A160" s="50">
        <v>42071</v>
      </c>
      <c r="B160" s="51">
        <v>1.2260329999999999</v>
      </c>
      <c r="C160" s="51">
        <v>2.1034440000000001</v>
      </c>
      <c r="D160" s="51">
        <v>0</v>
      </c>
    </row>
    <row r="161" spans="1:4" x14ac:dyDescent="0.25">
      <c r="A161" s="50">
        <v>42072</v>
      </c>
      <c r="B161" s="51">
        <v>1.2759411666666667</v>
      </c>
      <c r="C161" s="51">
        <v>2.2238846666666667</v>
      </c>
      <c r="D161" s="51">
        <v>12.600000000000001</v>
      </c>
    </row>
    <row r="162" spans="1:4" x14ac:dyDescent="0.25">
      <c r="A162" s="50">
        <v>42073</v>
      </c>
      <c r="B162" s="51">
        <v>1.2646936666666668</v>
      </c>
      <c r="C162" s="51">
        <v>2.1193586666666668</v>
      </c>
      <c r="D162" s="51">
        <v>2.2000000000000002</v>
      </c>
    </row>
    <row r="163" spans="1:4" x14ac:dyDescent="0.25">
      <c r="A163" s="50">
        <v>42074</v>
      </c>
      <c r="B163" s="51">
        <v>1.1860709999999999</v>
      </c>
      <c r="C163" s="51">
        <v>1.9042450000000002</v>
      </c>
      <c r="D163" s="51">
        <v>0.8</v>
      </c>
    </row>
    <row r="164" spans="1:4" x14ac:dyDescent="0.25">
      <c r="A164" s="50">
        <v>42075</v>
      </c>
      <c r="B164" s="51">
        <v>1.0682853333333331</v>
      </c>
      <c r="C164" s="51">
        <v>1.7368838333333334</v>
      </c>
      <c r="D164" s="51">
        <v>0.2</v>
      </c>
    </row>
    <row r="165" spans="1:4" x14ac:dyDescent="0.25">
      <c r="A165" s="50">
        <v>42076</v>
      </c>
      <c r="B165" s="51">
        <v>0.96173816666666667</v>
      </c>
      <c r="C165" s="51">
        <v>1.6438808333333335</v>
      </c>
      <c r="D165" s="51">
        <v>34.800000000000004</v>
      </c>
    </row>
    <row r="166" spans="1:4" x14ac:dyDescent="0.25">
      <c r="A166" s="50">
        <v>42077</v>
      </c>
      <c r="B166" s="51">
        <v>1.0999346666666665</v>
      </c>
      <c r="C166" s="51">
        <v>1.7416038333333332</v>
      </c>
      <c r="D166" s="51">
        <v>0</v>
      </c>
    </row>
    <row r="167" spans="1:4" x14ac:dyDescent="0.25">
      <c r="A167" s="50">
        <v>42078</v>
      </c>
      <c r="B167" s="51">
        <v>1.2385445000000002</v>
      </c>
      <c r="C167" s="51">
        <v>1.8725876666666668</v>
      </c>
      <c r="D167" s="51">
        <v>0</v>
      </c>
    </row>
    <row r="168" spans="1:4" x14ac:dyDescent="0.25">
      <c r="A168" s="50">
        <v>42079</v>
      </c>
      <c r="B168" s="51">
        <v>1.3110994999999999</v>
      </c>
      <c r="C168" s="51">
        <v>1.9441406666666667</v>
      </c>
      <c r="D168" s="51">
        <v>0</v>
      </c>
    </row>
    <row r="169" spans="1:4" x14ac:dyDescent="0.25">
      <c r="A169" s="50">
        <v>42080</v>
      </c>
      <c r="B169" s="51">
        <v>1.2450409999999998</v>
      </c>
      <c r="C169" s="51">
        <v>1.8748473333333333</v>
      </c>
      <c r="D169" s="51">
        <v>0</v>
      </c>
    </row>
    <row r="170" spans="1:4" x14ac:dyDescent="0.25">
      <c r="A170" s="50">
        <v>42081</v>
      </c>
      <c r="B170" s="51">
        <v>1.1397735</v>
      </c>
      <c r="C170" s="51">
        <v>1.7693395000000003</v>
      </c>
      <c r="D170" s="51">
        <v>0</v>
      </c>
    </row>
    <row r="171" spans="1:4" x14ac:dyDescent="0.25">
      <c r="A171" s="50">
        <v>42082</v>
      </c>
      <c r="B171" s="51">
        <v>0.8789269999999999</v>
      </c>
      <c r="C171" s="51">
        <v>1.6644174999999999</v>
      </c>
      <c r="D171" s="51">
        <v>1</v>
      </c>
    </row>
    <row r="172" spans="1:4" x14ac:dyDescent="0.25">
      <c r="A172" s="50">
        <v>42083</v>
      </c>
      <c r="B172" s="51">
        <v>0.57477466666666654</v>
      </c>
      <c r="C172" s="51">
        <v>1.5457894999999999</v>
      </c>
      <c r="D172" s="51">
        <v>0.60000000000000009</v>
      </c>
    </row>
    <row r="173" spans="1:4" x14ac:dyDescent="0.25">
      <c r="A173" s="50">
        <v>42084</v>
      </c>
      <c r="B173" s="51">
        <v>0.44297116666666669</v>
      </c>
      <c r="C173" s="51">
        <v>1.4759170000000001</v>
      </c>
      <c r="D173" s="51">
        <v>0</v>
      </c>
    </row>
    <row r="174" spans="1:4" x14ac:dyDescent="0.25">
      <c r="A174" s="50">
        <v>42085</v>
      </c>
      <c r="B174" s="51">
        <v>0.35064166666666668</v>
      </c>
      <c r="C174" s="51">
        <v>1.4080306666666669</v>
      </c>
      <c r="D174" s="51">
        <v>1</v>
      </c>
    </row>
    <row r="175" spans="1:4" x14ac:dyDescent="0.25">
      <c r="A175" s="50">
        <v>42086</v>
      </c>
      <c r="B175" s="51">
        <v>0.28780483333333334</v>
      </c>
      <c r="C175" s="51">
        <v>1.3055701666666668</v>
      </c>
      <c r="D175" s="51">
        <v>0.8</v>
      </c>
    </row>
    <row r="176" spans="1:4" x14ac:dyDescent="0.25">
      <c r="A176" s="50">
        <v>42087</v>
      </c>
      <c r="B176" s="51">
        <v>0.26066800000000001</v>
      </c>
      <c r="C176" s="51">
        <v>1.2314558333333334</v>
      </c>
      <c r="D176" s="51">
        <v>0.2</v>
      </c>
    </row>
    <row r="177" spans="1:4" x14ac:dyDescent="0.25">
      <c r="A177" s="50">
        <v>42088</v>
      </c>
      <c r="B177" s="51">
        <v>0.22184049999999997</v>
      </c>
      <c r="C177" s="51">
        <v>1.1762245</v>
      </c>
      <c r="D177" s="51">
        <v>11.600000000000001</v>
      </c>
    </row>
    <row r="178" spans="1:4" x14ac:dyDescent="0.25">
      <c r="A178" s="50">
        <v>42089</v>
      </c>
      <c r="B178" s="51">
        <v>0.16260166666666664</v>
      </c>
      <c r="C178" s="51">
        <v>1.1162925000000001</v>
      </c>
      <c r="D178" s="51">
        <v>22.599999999999998</v>
      </c>
    </row>
    <row r="179" spans="1:4" x14ac:dyDescent="0.25">
      <c r="A179" s="50">
        <v>42090</v>
      </c>
      <c r="B179" s="51">
        <v>6.7681499999999978E-2</v>
      </c>
      <c r="C179" s="51">
        <v>1.0955861666666669</v>
      </c>
      <c r="D179" s="51">
        <v>11.4</v>
      </c>
    </row>
    <row r="180" spans="1:4" x14ac:dyDescent="0.25">
      <c r="A180" s="50">
        <v>42091</v>
      </c>
      <c r="B180" s="51">
        <v>9.9898500000000001E-2</v>
      </c>
      <c r="C180" s="51">
        <v>1.1474084999999998</v>
      </c>
      <c r="D180" s="51">
        <v>13.400000000000002</v>
      </c>
    </row>
    <row r="181" spans="1:4" x14ac:dyDescent="0.25">
      <c r="A181" s="50">
        <v>42092</v>
      </c>
      <c r="B181" s="51">
        <v>0.35091416666666664</v>
      </c>
      <c r="C181" s="51">
        <v>1.2719303333333332</v>
      </c>
      <c r="D181" s="51">
        <v>2.6</v>
      </c>
    </row>
    <row r="182" spans="1:4" x14ac:dyDescent="0.25">
      <c r="A182" s="50">
        <v>42093</v>
      </c>
      <c r="B182" s="51">
        <v>0.70267966666666659</v>
      </c>
      <c r="C182" s="51">
        <v>1.4263669999999997</v>
      </c>
      <c r="D182" s="51">
        <v>0</v>
      </c>
    </row>
    <row r="183" spans="1:4" x14ac:dyDescent="0.25">
      <c r="A183" s="50">
        <v>42094</v>
      </c>
      <c r="B183" s="51">
        <v>0.72888866666666663</v>
      </c>
      <c r="C183" s="51">
        <v>1.4501301666666666</v>
      </c>
      <c r="D183" s="51">
        <v>0.2</v>
      </c>
    </row>
    <row r="184" spans="1:4" x14ac:dyDescent="0.25">
      <c r="A184" s="50">
        <v>42095</v>
      </c>
      <c r="B184" s="51">
        <v>0.48659200000000008</v>
      </c>
      <c r="C184" s="51">
        <v>1.4550591666666666</v>
      </c>
      <c r="D184" s="51">
        <v>0</v>
      </c>
    </row>
    <row r="185" spans="1:4" x14ac:dyDescent="0.25">
      <c r="A185" s="50">
        <v>42096</v>
      </c>
      <c r="B185" s="51">
        <v>0.32859833333333333</v>
      </c>
      <c r="C185" s="51">
        <v>1.4002865</v>
      </c>
      <c r="D185" s="51">
        <v>0</v>
      </c>
    </row>
    <row r="186" spans="1:4" x14ac:dyDescent="0.25">
      <c r="A186" s="50">
        <v>42097</v>
      </c>
      <c r="B186" s="51">
        <v>0.27729766666666661</v>
      </c>
      <c r="C186" s="51">
        <v>1.3227666666666666</v>
      </c>
      <c r="D186" s="51">
        <v>0</v>
      </c>
    </row>
    <row r="187" spans="1:4" x14ac:dyDescent="0.25">
      <c r="A187" s="50">
        <v>42098</v>
      </c>
      <c r="B187" s="51">
        <v>0.24645949999999997</v>
      </c>
      <c r="C187" s="51">
        <v>1.2712968333333332</v>
      </c>
      <c r="D187" s="51">
        <v>0</v>
      </c>
    </row>
    <row r="188" spans="1:4" x14ac:dyDescent="0.25">
      <c r="A188" s="50">
        <v>42099</v>
      </c>
      <c r="B188" s="51">
        <v>0.22330033333333332</v>
      </c>
      <c r="C188" s="51">
        <v>1.2055083333333334</v>
      </c>
      <c r="D188" s="51">
        <v>1.8</v>
      </c>
    </row>
    <row r="189" spans="1:4" x14ac:dyDescent="0.25">
      <c r="A189" s="50">
        <v>42100</v>
      </c>
      <c r="B189" s="51">
        <v>0.14072233333333334</v>
      </c>
      <c r="C189" s="51">
        <v>1.1264973333333332</v>
      </c>
      <c r="D189" s="51">
        <v>2.6</v>
      </c>
    </row>
    <row r="190" spans="1:4" x14ac:dyDescent="0.25">
      <c r="A190" s="50">
        <v>42101</v>
      </c>
      <c r="B190" s="51">
        <v>0.13571749999999996</v>
      </c>
      <c r="C190" s="51">
        <v>1.0811716666666664</v>
      </c>
      <c r="D190" s="51">
        <v>0.2</v>
      </c>
    </row>
    <row r="191" spans="1:4" x14ac:dyDescent="0.25">
      <c r="A191" s="50">
        <v>42102</v>
      </c>
      <c r="B191" s="51">
        <v>0.132522</v>
      </c>
      <c r="C191" s="51">
        <v>1.0279771666666668</v>
      </c>
      <c r="D191" s="51">
        <v>3.2</v>
      </c>
    </row>
    <row r="192" spans="1:4" x14ac:dyDescent="0.25">
      <c r="A192" s="50">
        <v>42103</v>
      </c>
      <c r="B192" s="51">
        <v>0.11362516666666667</v>
      </c>
      <c r="C192" s="51">
        <v>0.96676883333333341</v>
      </c>
      <c r="D192" s="51">
        <v>0</v>
      </c>
    </row>
    <row r="193" spans="1:4" x14ac:dyDescent="0.25">
      <c r="A193" s="50">
        <v>42104</v>
      </c>
      <c r="B193" s="51">
        <v>0.18352099999999996</v>
      </c>
      <c r="C193" s="51">
        <v>0.94645633333333323</v>
      </c>
      <c r="D193" s="51">
        <v>0</v>
      </c>
    </row>
    <row r="194" spans="1:4" x14ac:dyDescent="0.25">
      <c r="A194" s="50">
        <v>42105</v>
      </c>
      <c r="B194" s="51">
        <v>0.23521616666666664</v>
      </c>
      <c r="C194" s="51">
        <v>0.92238783333333341</v>
      </c>
      <c r="D194" s="51">
        <v>0</v>
      </c>
    </row>
    <row r="195" spans="1:4" x14ac:dyDescent="0.25">
      <c r="A195" s="50">
        <v>42106</v>
      </c>
      <c r="B195" s="51">
        <v>0.20551016666666666</v>
      </c>
      <c r="C195" s="51">
        <v>0.87547850000000016</v>
      </c>
      <c r="D195" s="51">
        <v>0</v>
      </c>
    </row>
    <row r="196" spans="1:4" x14ac:dyDescent="0.25">
      <c r="A196" s="50">
        <v>42107</v>
      </c>
      <c r="B196" s="51">
        <v>0.17998666666666666</v>
      </c>
      <c r="C196" s="51">
        <v>0.81876000000000004</v>
      </c>
      <c r="D196" s="51">
        <v>0</v>
      </c>
    </row>
    <row r="197" spans="1:4" x14ac:dyDescent="0.25">
      <c r="A197" s="50">
        <v>42108</v>
      </c>
      <c r="B197" s="51">
        <v>0.15633249999999999</v>
      </c>
      <c r="C197" s="51">
        <v>0.75380333333333338</v>
      </c>
      <c r="D197" s="51">
        <v>0</v>
      </c>
    </row>
    <row r="198" spans="1:4" x14ac:dyDescent="0.25">
      <c r="A198" s="50">
        <v>42109</v>
      </c>
      <c r="B198" s="51">
        <v>0.12246983333333332</v>
      </c>
      <c r="C198" s="51">
        <v>0.77362600000000004</v>
      </c>
      <c r="D198" s="51">
        <v>0</v>
      </c>
    </row>
    <row r="199" spans="1:4" x14ac:dyDescent="0.25">
      <c r="A199" s="50">
        <v>42110</v>
      </c>
      <c r="B199" s="51">
        <v>0.18225283333333334</v>
      </c>
      <c r="C199" s="51">
        <v>0.74373716666666667</v>
      </c>
      <c r="D199" s="51">
        <v>0</v>
      </c>
    </row>
    <row r="200" spans="1:4" x14ac:dyDescent="0.25">
      <c r="A200" s="50">
        <v>42111</v>
      </c>
      <c r="B200" s="51">
        <v>0.19336783333333332</v>
      </c>
      <c r="C200" s="51">
        <v>0.65869083333333334</v>
      </c>
      <c r="D200" s="51">
        <v>0</v>
      </c>
    </row>
    <row r="201" spans="1:4" x14ac:dyDescent="0.25">
      <c r="A201" s="50">
        <v>42112</v>
      </c>
      <c r="B201" s="51">
        <v>0.14677433333333331</v>
      </c>
      <c r="C201" s="51">
        <v>0.56733200000000006</v>
      </c>
      <c r="D201" s="51">
        <v>0</v>
      </c>
    </row>
    <row r="202" spans="1:4" x14ac:dyDescent="0.25">
      <c r="A202" s="50">
        <v>42113</v>
      </c>
      <c r="B202" s="51">
        <v>8.7097166666666628E-2</v>
      </c>
      <c r="C202" s="51">
        <v>0.49456883333333335</v>
      </c>
      <c r="D202" s="51">
        <v>0</v>
      </c>
    </row>
    <row r="203" spans="1:4" x14ac:dyDescent="0.25">
      <c r="A203" s="50">
        <v>42114</v>
      </c>
      <c r="B203" s="51">
        <v>7.4735499999999983E-2</v>
      </c>
      <c r="C203" s="51">
        <v>0.45977050000000003</v>
      </c>
      <c r="D203" s="51">
        <v>0</v>
      </c>
    </row>
    <row r="204" spans="1:4" x14ac:dyDescent="0.25">
      <c r="A204" s="50">
        <v>42115</v>
      </c>
      <c r="B204" s="51">
        <v>7.7953333333333305E-2</v>
      </c>
      <c r="C204" s="51">
        <v>0.42249633333333336</v>
      </c>
      <c r="D204" s="51">
        <v>0</v>
      </c>
    </row>
    <row r="205" spans="1:4" x14ac:dyDescent="0.25">
      <c r="A205" s="50">
        <v>42116</v>
      </c>
      <c r="B205" s="51">
        <v>0.11477666666666664</v>
      </c>
      <c r="C205" s="51">
        <v>0.40899533333333332</v>
      </c>
      <c r="D205" s="51">
        <v>0</v>
      </c>
    </row>
    <row r="206" spans="1:4" x14ac:dyDescent="0.25">
      <c r="A206" s="50">
        <v>42117</v>
      </c>
      <c r="B206" s="51">
        <v>0.14453583333333331</v>
      </c>
      <c r="C206" s="51">
        <v>0.40341349999999992</v>
      </c>
      <c r="D206" s="51">
        <v>0</v>
      </c>
    </row>
    <row r="207" spans="1:4" x14ac:dyDescent="0.25">
      <c r="A207" s="50">
        <v>42118</v>
      </c>
      <c r="B207" s="51">
        <v>0.18231933333333331</v>
      </c>
      <c r="C207" s="51">
        <v>0.374004</v>
      </c>
      <c r="D207" s="51">
        <v>0</v>
      </c>
    </row>
    <row r="208" spans="1:4" x14ac:dyDescent="0.25">
      <c r="A208" s="50">
        <v>42119</v>
      </c>
      <c r="B208" s="51">
        <v>0.13579566666666662</v>
      </c>
      <c r="C208" s="51">
        <v>0.30432833333333337</v>
      </c>
      <c r="D208" s="51">
        <v>0</v>
      </c>
    </row>
    <row r="209" spans="1:4" x14ac:dyDescent="0.25">
      <c r="A209" s="50">
        <v>42120</v>
      </c>
      <c r="B209" s="51">
        <v>0.10226816666666666</v>
      </c>
      <c r="C209" s="51">
        <v>0.23948316666666666</v>
      </c>
      <c r="D209" s="51">
        <v>0</v>
      </c>
    </row>
    <row r="210" spans="1:4" x14ac:dyDescent="0.25">
      <c r="A210" s="50">
        <v>42121</v>
      </c>
      <c r="B210" s="51">
        <v>0.10594516666666665</v>
      </c>
      <c r="C210" s="51">
        <v>0.199743</v>
      </c>
      <c r="D210" s="51">
        <v>0</v>
      </c>
    </row>
    <row r="211" spans="1:4" x14ac:dyDescent="0.25">
      <c r="A211" s="50">
        <v>42122</v>
      </c>
      <c r="B211" s="51">
        <v>7.7630166666666653E-2</v>
      </c>
      <c r="C211" s="51">
        <v>0.13467383333333335</v>
      </c>
      <c r="D211" s="51">
        <v>0</v>
      </c>
    </row>
    <row r="212" spans="1:4" x14ac:dyDescent="0.25">
      <c r="A212" s="50">
        <v>42123</v>
      </c>
      <c r="B212" s="51">
        <v>0.10685599999999999</v>
      </c>
      <c r="C212" s="51">
        <v>0.15897449999999999</v>
      </c>
      <c r="D212" s="51">
        <v>0</v>
      </c>
    </row>
    <row r="213" spans="1:4" x14ac:dyDescent="0.25">
      <c r="A213" s="50">
        <v>42124</v>
      </c>
      <c r="B213" s="51">
        <v>0.13458699999999998</v>
      </c>
      <c r="C213" s="51">
        <v>0.13855566666666666</v>
      </c>
      <c r="D213" s="51">
        <v>0</v>
      </c>
    </row>
    <row r="214" spans="1:4" x14ac:dyDescent="0.25">
      <c r="A214" s="50">
        <v>42125</v>
      </c>
      <c r="B214" s="51">
        <v>0.13598766666666665</v>
      </c>
      <c r="C214" s="51">
        <v>7.5528333333333322E-2</v>
      </c>
      <c r="D214" s="51">
        <v>0</v>
      </c>
    </row>
    <row r="215" spans="1:4" x14ac:dyDescent="0.25">
      <c r="A215" s="50">
        <v>42126</v>
      </c>
      <c r="B215" s="51">
        <v>0.1273135</v>
      </c>
      <c r="C215" s="51">
        <v>3.1736499999999994E-2</v>
      </c>
      <c r="D215" s="51">
        <v>0</v>
      </c>
    </row>
    <row r="216" spans="1:4" x14ac:dyDescent="0.25">
      <c r="A216" s="50">
        <v>42127</v>
      </c>
      <c r="B216" s="51">
        <v>0.11310366666666664</v>
      </c>
      <c r="C216" s="51">
        <v>9.6463333333333279E-3</v>
      </c>
      <c r="D216" s="51">
        <v>0</v>
      </c>
    </row>
    <row r="217" spans="1:4" x14ac:dyDescent="0.25">
      <c r="A217" s="50">
        <v>42128</v>
      </c>
      <c r="B217" s="51">
        <v>0.12414699999999997</v>
      </c>
      <c r="C217" s="51">
        <v>-1.2276833333333343E-2</v>
      </c>
      <c r="D217" s="51">
        <v>0</v>
      </c>
    </row>
    <row r="218" spans="1:4" x14ac:dyDescent="0.25">
      <c r="A218" s="50">
        <v>42129</v>
      </c>
      <c r="B218" s="51">
        <v>0.1209015</v>
      </c>
      <c r="C218" s="51">
        <v>-2.8397500000000006E-2</v>
      </c>
      <c r="D218" s="51">
        <v>0</v>
      </c>
    </row>
    <row r="219" spans="1:4" x14ac:dyDescent="0.25">
      <c r="A219" s="50">
        <v>42130</v>
      </c>
      <c r="B219" s="51">
        <v>0.11367816666666664</v>
      </c>
      <c r="C219" s="51">
        <v>-5.0384166666666667E-2</v>
      </c>
      <c r="D219" s="51">
        <v>0</v>
      </c>
    </row>
    <row r="220" spans="1:4" x14ac:dyDescent="0.25">
      <c r="A220" s="50">
        <v>42131</v>
      </c>
      <c r="B220" s="51">
        <v>9.6291499999999974E-2</v>
      </c>
      <c r="C220" s="51">
        <v>-6.5805333333333341E-2</v>
      </c>
      <c r="D220" s="51">
        <v>0</v>
      </c>
    </row>
    <row r="221" spans="1:4" x14ac:dyDescent="0.25">
      <c r="A221" s="50">
        <v>42132</v>
      </c>
      <c r="B221" s="51">
        <v>8.8024999999999978E-2</v>
      </c>
      <c r="C221" s="51">
        <v>-9.4099333333333327E-2</v>
      </c>
      <c r="D221" s="51">
        <v>0.2</v>
      </c>
    </row>
    <row r="222" spans="1:4" x14ac:dyDescent="0.25">
      <c r="A222" s="50">
        <v>42133</v>
      </c>
      <c r="B222" s="51">
        <v>9.0812666666666653E-2</v>
      </c>
      <c r="C222" s="51">
        <v>-8.9559166666666676E-2</v>
      </c>
      <c r="D222" s="51">
        <v>0</v>
      </c>
    </row>
    <row r="223" spans="1:4" x14ac:dyDescent="0.25">
      <c r="A223" s="50">
        <v>42134</v>
      </c>
      <c r="B223" s="51">
        <v>8.7918999999999969E-2</v>
      </c>
      <c r="C223" s="51">
        <v>-0.10023033333333335</v>
      </c>
      <c r="D223" s="51">
        <v>0</v>
      </c>
    </row>
    <row r="224" spans="1:4" x14ac:dyDescent="0.25">
      <c r="A224" s="50">
        <v>42135</v>
      </c>
      <c r="B224" s="51">
        <v>9.5760499999999985E-2</v>
      </c>
      <c r="C224" s="51">
        <v>-8.558283333333333E-2</v>
      </c>
      <c r="D224" s="51">
        <v>14.400000000000002</v>
      </c>
    </row>
    <row r="225" spans="1:4" x14ac:dyDescent="0.25">
      <c r="A225" s="50">
        <v>42136</v>
      </c>
      <c r="B225" s="51">
        <v>0.1571558333333333</v>
      </c>
      <c r="C225" s="51">
        <v>-8.3373666666666679E-2</v>
      </c>
      <c r="D225" s="51">
        <v>0</v>
      </c>
    </row>
    <row r="226" spans="1:4" x14ac:dyDescent="0.25">
      <c r="A226" s="50">
        <v>42137</v>
      </c>
      <c r="C226" s="51">
        <v>-5.3698500000000017E-2</v>
      </c>
      <c r="D226" s="51">
        <v>0</v>
      </c>
    </row>
    <row r="227" spans="1:4" x14ac:dyDescent="0.25">
      <c r="A227" s="50">
        <v>42138</v>
      </c>
      <c r="C227" s="51">
        <v>-7.4207999999999996E-2</v>
      </c>
      <c r="D227" s="51">
        <v>0</v>
      </c>
    </row>
    <row r="228" spans="1:4" x14ac:dyDescent="0.25">
      <c r="A228" s="50">
        <v>42139</v>
      </c>
      <c r="C228" s="51">
        <v>-0.20141200000000001</v>
      </c>
      <c r="D228" s="51">
        <v>0</v>
      </c>
    </row>
    <row r="229" spans="1:4" x14ac:dyDescent="0.25">
      <c r="A229" s="50">
        <v>42140</v>
      </c>
      <c r="C229" s="51">
        <v>-6.5600833333333344E-2</v>
      </c>
      <c r="D229" s="51">
        <v>0</v>
      </c>
    </row>
    <row r="230" spans="1:4" x14ac:dyDescent="0.25">
      <c r="A230" s="50">
        <v>42141</v>
      </c>
      <c r="C230" s="51">
        <v>-8.0149833333333351E-2</v>
      </c>
      <c r="D230" s="51">
        <v>0</v>
      </c>
    </row>
    <row r="231" spans="1:4" x14ac:dyDescent="0.25">
      <c r="A231" s="50">
        <v>42142</v>
      </c>
      <c r="C231" s="51">
        <v>-0.1247215</v>
      </c>
      <c r="D231" s="51">
        <v>0</v>
      </c>
    </row>
    <row r="232" spans="1:4" x14ac:dyDescent="0.25">
      <c r="A232" s="50">
        <v>42143</v>
      </c>
      <c r="C232" s="51">
        <v>-0.14626633333333333</v>
      </c>
      <c r="D232" s="51">
        <v>2</v>
      </c>
    </row>
    <row r="233" spans="1:4" x14ac:dyDescent="0.25">
      <c r="A233" s="50">
        <v>42144</v>
      </c>
      <c r="C233" s="51">
        <v>-0.15753616666666667</v>
      </c>
      <c r="D233" s="51">
        <v>0</v>
      </c>
    </row>
    <row r="234" spans="1:4" x14ac:dyDescent="0.25">
      <c r="A234" s="50">
        <v>42145</v>
      </c>
      <c r="C234" s="51">
        <v>-0.13960116666666669</v>
      </c>
      <c r="D234" s="51">
        <v>0</v>
      </c>
    </row>
    <row r="235" spans="1:4" x14ac:dyDescent="0.25">
      <c r="A235" s="50">
        <v>42146</v>
      </c>
      <c r="C235" s="51">
        <v>-0.15335216666666671</v>
      </c>
      <c r="D235" s="51">
        <v>0</v>
      </c>
    </row>
    <row r="236" spans="1:4" x14ac:dyDescent="0.25">
      <c r="A236" s="50">
        <v>42147</v>
      </c>
      <c r="C236" s="51">
        <v>-0.17373633333333335</v>
      </c>
      <c r="D236" s="51">
        <v>0</v>
      </c>
    </row>
    <row r="237" spans="1:4" x14ac:dyDescent="0.25">
      <c r="A237" s="50">
        <v>42148</v>
      </c>
      <c r="C237" s="51">
        <v>-0.18072249999999998</v>
      </c>
      <c r="D237" s="51">
        <v>0</v>
      </c>
    </row>
    <row r="238" spans="1:4" x14ac:dyDescent="0.25">
      <c r="A238" s="50">
        <v>42149</v>
      </c>
      <c r="C238" s="51">
        <v>-0.18180683333333336</v>
      </c>
      <c r="D238" s="51">
        <v>0</v>
      </c>
    </row>
    <row r="239" spans="1:4" x14ac:dyDescent="0.25">
      <c r="A239" s="50">
        <v>42150</v>
      </c>
      <c r="C239" s="51">
        <v>-0.19557499999999997</v>
      </c>
      <c r="D239" s="51">
        <v>2</v>
      </c>
    </row>
    <row r="240" spans="1:4" x14ac:dyDescent="0.25">
      <c r="A240" s="50">
        <v>42151</v>
      </c>
      <c r="C240" s="51">
        <v>-0.22128900000000004</v>
      </c>
      <c r="D240" s="51">
        <v>0</v>
      </c>
    </row>
    <row r="241" spans="1:4" x14ac:dyDescent="0.25">
      <c r="A241" s="50">
        <v>42152</v>
      </c>
      <c r="C241" s="51">
        <v>-0.22196416666666666</v>
      </c>
      <c r="D241" s="51">
        <v>2.4000000000000004</v>
      </c>
    </row>
    <row r="242" spans="1:4" x14ac:dyDescent="0.25">
      <c r="A242" s="50">
        <v>42153</v>
      </c>
      <c r="C242" s="51">
        <v>-0.20740983333333332</v>
      </c>
      <c r="D242" s="51">
        <v>0</v>
      </c>
    </row>
    <row r="243" spans="1:4" x14ac:dyDescent="0.25">
      <c r="A243" s="50">
        <v>42154</v>
      </c>
      <c r="C243" s="51">
        <v>-0.18017333333333332</v>
      </c>
      <c r="D243" s="51">
        <v>0</v>
      </c>
    </row>
    <row r="244" spans="1:4" x14ac:dyDescent="0.25">
      <c r="A244" s="50">
        <v>42155</v>
      </c>
      <c r="C244" s="51">
        <v>-0.17395133333333332</v>
      </c>
      <c r="D244" s="51">
        <v>0</v>
      </c>
    </row>
    <row r="245" spans="1:4" x14ac:dyDescent="0.25">
      <c r="A245" s="50">
        <v>42156</v>
      </c>
      <c r="C245" s="51">
        <v>-0.17341883333333333</v>
      </c>
      <c r="D245" s="51">
        <v>0</v>
      </c>
    </row>
    <row r="246" spans="1:4" x14ac:dyDescent="0.25">
      <c r="A246" s="50">
        <v>42157</v>
      </c>
      <c r="C246" s="51">
        <v>-0.17976633333333333</v>
      </c>
      <c r="D246" s="51">
        <v>0</v>
      </c>
    </row>
    <row r="247" spans="1:4" x14ac:dyDescent="0.25">
      <c r="A247" s="50">
        <v>42158</v>
      </c>
      <c r="C247" s="51">
        <v>-0.17606333333333332</v>
      </c>
      <c r="D247" s="51">
        <v>0</v>
      </c>
    </row>
    <row r="248" spans="1:4" x14ac:dyDescent="0.25">
      <c r="A248" s="50">
        <v>42159</v>
      </c>
      <c r="C248" s="51">
        <v>-0.17296383333333334</v>
      </c>
      <c r="D248" s="51">
        <v>1.2000000000000002</v>
      </c>
    </row>
    <row r="249" spans="1:4" x14ac:dyDescent="0.25">
      <c r="A249" s="50">
        <v>42160</v>
      </c>
      <c r="C249" s="51">
        <v>-0.18146116666666667</v>
      </c>
      <c r="D249" s="51">
        <v>0.4</v>
      </c>
    </row>
    <row r="250" spans="1:4" x14ac:dyDescent="0.25">
      <c r="A250" s="50">
        <v>42161</v>
      </c>
      <c r="C250" s="51">
        <v>-0.17679666666666669</v>
      </c>
      <c r="D250" s="51">
        <v>0</v>
      </c>
    </row>
    <row r="251" spans="1:4" x14ac:dyDescent="0.25">
      <c r="A251" s="50">
        <v>42162</v>
      </c>
      <c r="C251" s="51">
        <v>-0.18039466666666668</v>
      </c>
      <c r="D251" s="51">
        <v>13.200000000000001</v>
      </c>
    </row>
    <row r="252" spans="1:4" x14ac:dyDescent="0.25">
      <c r="A252" s="50">
        <v>42163</v>
      </c>
      <c r="C252" s="51">
        <v>-0.28523133333333334</v>
      </c>
      <c r="D252" s="51">
        <v>4.2</v>
      </c>
    </row>
    <row r="253" spans="1:4" x14ac:dyDescent="0.25">
      <c r="A253" s="50">
        <v>42164</v>
      </c>
      <c r="C253" s="51">
        <v>-0.19374549999999999</v>
      </c>
      <c r="D253" s="51">
        <v>15.4</v>
      </c>
    </row>
    <row r="254" spans="1:4" x14ac:dyDescent="0.25">
      <c r="A254" s="50">
        <v>42165</v>
      </c>
      <c r="C254" s="51">
        <v>-0.16834983333333331</v>
      </c>
      <c r="D254" s="51">
        <v>3.8000000000000003</v>
      </c>
    </row>
    <row r="255" spans="1:4" x14ac:dyDescent="0.25">
      <c r="A255" s="50">
        <v>42166</v>
      </c>
      <c r="C255" s="51">
        <v>-0.17650366666666664</v>
      </c>
      <c r="D255" s="51">
        <v>8.2000000000000011</v>
      </c>
    </row>
    <row r="256" spans="1:4" x14ac:dyDescent="0.25">
      <c r="A256" s="50">
        <v>42167</v>
      </c>
      <c r="C256" s="51">
        <v>-0.15313583333333333</v>
      </c>
      <c r="D256" s="51">
        <v>0.2</v>
      </c>
    </row>
    <row r="257" spans="1:4" x14ac:dyDescent="0.25">
      <c r="A257" s="50">
        <v>42168</v>
      </c>
      <c r="C257" s="51">
        <v>-0.14782233333333336</v>
      </c>
      <c r="D257" s="51">
        <v>0</v>
      </c>
    </row>
    <row r="258" spans="1:4" x14ac:dyDescent="0.25">
      <c r="A258" s="50">
        <v>42169</v>
      </c>
      <c r="C258" s="51">
        <v>-0.17096466666666668</v>
      </c>
      <c r="D258" s="51">
        <v>0</v>
      </c>
    </row>
    <row r="259" spans="1:4" x14ac:dyDescent="0.25">
      <c r="A259" s="50">
        <v>42170</v>
      </c>
      <c r="C259" s="51">
        <v>-0.18991650000000002</v>
      </c>
      <c r="D259" s="51">
        <v>0</v>
      </c>
    </row>
    <row r="260" spans="1:4" x14ac:dyDescent="0.25">
      <c r="A260" s="50">
        <v>42171</v>
      </c>
      <c r="C260" s="51">
        <v>-0.20538833333333331</v>
      </c>
      <c r="D260" s="51">
        <v>0</v>
      </c>
    </row>
    <row r="261" spans="1:4" x14ac:dyDescent="0.25">
      <c r="A261" s="50">
        <v>42172</v>
      </c>
      <c r="C261" s="51">
        <v>-0.23127766666666663</v>
      </c>
      <c r="D261" s="51">
        <v>0</v>
      </c>
    </row>
    <row r="262" spans="1:4" x14ac:dyDescent="0.25">
      <c r="A262" s="50">
        <v>42173</v>
      </c>
      <c r="C262" s="51">
        <v>-0.26619366666666666</v>
      </c>
      <c r="D262" s="51">
        <v>0</v>
      </c>
    </row>
    <row r="263" spans="1:4" x14ac:dyDescent="0.25">
      <c r="A263" s="50">
        <v>42174</v>
      </c>
      <c r="C263" s="51">
        <v>-0.26908433333333331</v>
      </c>
      <c r="D263" s="51">
        <v>0</v>
      </c>
    </row>
    <row r="264" spans="1:4" x14ac:dyDescent="0.25">
      <c r="A264" s="50">
        <v>42175</v>
      </c>
      <c r="C264" s="51">
        <v>-0.25797399999999998</v>
      </c>
      <c r="D264" s="51">
        <v>0</v>
      </c>
    </row>
    <row r="265" spans="1:4" x14ac:dyDescent="0.25">
      <c r="A265" s="50">
        <v>42176</v>
      </c>
      <c r="C265" s="51">
        <v>-0.25786500000000001</v>
      </c>
      <c r="D265" s="51">
        <v>0</v>
      </c>
    </row>
    <row r="266" spans="1:4" x14ac:dyDescent="0.25">
      <c r="A266" s="50">
        <v>42177</v>
      </c>
      <c r="C266" s="51">
        <v>-0.25097083333333337</v>
      </c>
      <c r="D266" s="51">
        <v>0</v>
      </c>
    </row>
    <row r="267" spans="1:4" x14ac:dyDescent="0.25">
      <c r="A267" s="50">
        <v>42178</v>
      </c>
      <c r="C267" s="51">
        <v>-0.23038483333333329</v>
      </c>
      <c r="D267" s="51">
        <v>0</v>
      </c>
    </row>
    <row r="268" spans="1:4" x14ac:dyDescent="0.25">
      <c r="A268" s="50">
        <v>42179</v>
      </c>
      <c r="C268" s="51">
        <v>-0.21944</v>
      </c>
      <c r="D268" s="51">
        <v>0</v>
      </c>
    </row>
    <row r="269" spans="1:4" x14ac:dyDescent="0.25">
      <c r="A269" s="50">
        <v>42180</v>
      </c>
      <c r="C269" s="51">
        <v>-0.21955416666666663</v>
      </c>
      <c r="D269" s="51">
        <v>0</v>
      </c>
    </row>
    <row r="270" spans="1:4" x14ac:dyDescent="0.25">
      <c r="A270" s="50">
        <v>42181</v>
      </c>
      <c r="C270" s="51">
        <v>-0.24454800000000002</v>
      </c>
      <c r="D270" s="51">
        <v>0</v>
      </c>
    </row>
    <row r="271" spans="1:4" x14ac:dyDescent="0.25">
      <c r="A271" s="50">
        <v>42182</v>
      </c>
      <c r="C271" s="51">
        <v>-0.43185783333333339</v>
      </c>
      <c r="D271" s="51">
        <v>25.400000000000002</v>
      </c>
    </row>
    <row r="272" spans="1:4" x14ac:dyDescent="0.25">
      <c r="A272" s="50">
        <v>42183</v>
      </c>
      <c r="C272" s="51">
        <v>-0.24717416666666667</v>
      </c>
      <c r="D272" s="51">
        <v>0</v>
      </c>
    </row>
    <row r="273" spans="1:4" x14ac:dyDescent="0.25">
      <c r="A273" s="50">
        <v>42184</v>
      </c>
      <c r="C273" s="51">
        <v>-0.23324166666666668</v>
      </c>
      <c r="D273" s="51">
        <v>0</v>
      </c>
    </row>
    <row r="274" spans="1:4" x14ac:dyDescent="0.25">
      <c r="A274" s="50">
        <v>42185</v>
      </c>
      <c r="C274" s="51">
        <v>-0.22043250000000003</v>
      </c>
      <c r="D274" s="51">
        <v>0</v>
      </c>
    </row>
    <row r="275" spans="1:4" x14ac:dyDescent="0.25">
      <c r="A275" s="50">
        <v>42186</v>
      </c>
      <c r="C275" s="51">
        <v>-0.21726083333333335</v>
      </c>
      <c r="D275" s="51">
        <v>4.2</v>
      </c>
    </row>
    <row r="276" spans="1:4" x14ac:dyDescent="0.25">
      <c r="A276" s="50">
        <v>42187</v>
      </c>
      <c r="C276" s="51">
        <v>-0.20678266666666667</v>
      </c>
      <c r="D276" s="51">
        <v>0</v>
      </c>
    </row>
    <row r="277" spans="1:4" x14ac:dyDescent="0.25">
      <c r="A277" s="50">
        <v>42188</v>
      </c>
      <c r="C277" s="51">
        <v>-0.21416933333333335</v>
      </c>
      <c r="D277" s="51">
        <v>0</v>
      </c>
    </row>
    <row r="278" spans="1:4" x14ac:dyDescent="0.25">
      <c r="A278" s="50">
        <v>42189</v>
      </c>
      <c r="C278" s="51">
        <v>-0.19811416666666667</v>
      </c>
      <c r="D278" s="51">
        <v>0</v>
      </c>
    </row>
    <row r="279" spans="1:4" x14ac:dyDescent="0.25">
      <c r="A279" s="50">
        <v>42190</v>
      </c>
      <c r="C279" s="51">
        <v>-0.20796683333333332</v>
      </c>
      <c r="D279" s="51">
        <v>0</v>
      </c>
    </row>
    <row r="280" spans="1:4" x14ac:dyDescent="0.25">
      <c r="A280" s="50">
        <v>42191</v>
      </c>
      <c r="C280" s="51">
        <v>-0.21948300000000001</v>
      </c>
      <c r="D280" s="51">
        <v>0</v>
      </c>
    </row>
    <row r="281" spans="1:4" x14ac:dyDescent="0.25">
      <c r="A281" s="50">
        <v>42192</v>
      </c>
      <c r="C281" s="51">
        <v>-0.23572950000000001</v>
      </c>
      <c r="D281" s="51">
        <v>0</v>
      </c>
    </row>
    <row r="282" spans="1:4" x14ac:dyDescent="0.25">
      <c r="A282" s="50">
        <v>42193</v>
      </c>
      <c r="C282" s="51">
        <v>-0.26710716666666667</v>
      </c>
      <c r="D282" s="51">
        <v>0</v>
      </c>
    </row>
    <row r="283" spans="1:4" x14ac:dyDescent="0.25">
      <c r="A283" s="50">
        <v>42194</v>
      </c>
      <c r="C283" s="51">
        <v>-0.29387099999999999</v>
      </c>
      <c r="D283" s="51">
        <v>0</v>
      </c>
    </row>
    <row r="284" spans="1:4" x14ac:dyDescent="0.25">
      <c r="A284" s="50">
        <v>42195</v>
      </c>
      <c r="C284" s="51">
        <v>-0.27952250000000006</v>
      </c>
      <c r="D284" s="51">
        <v>12.8</v>
      </c>
    </row>
    <row r="285" spans="1:4" x14ac:dyDescent="0.25">
      <c r="A285" s="50">
        <v>42196</v>
      </c>
      <c r="C285" s="51">
        <v>-0.26584400000000002</v>
      </c>
      <c r="D285" s="51">
        <v>0.60000000000000009</v>
      </c>
    </row>
    <row r="286" spans="1:4" x14ac:dyDescent="0.25">
      <c r="A286" s="50">
        <v>42197</v>
      </c>
      <c r="C286" s="51">
        <v>-0.26533349999999994</v>
      </c>
      <c r="D286" s="51">
        <v>0</v>
      </c>
    </row>
    <row r="287" spans="1:4" x14ac:dyDescent="0.25">
      <c r="A287" s="50">
        <v>42198</v>
      </c>
      <c r="C287" s="51">
        <v>-0.26585166666666665</v>
      </c>
      <c r="D287" s="51">
        <v>0</v>
      </c>
    </row>
    <row r="288" spans="1:4" x14ac:dyDescent="0.25">
      <c r="A288" s="50">
        <v>42199</v>
      </c>
      <c r="C288" s="51">
        <v>-0.27073783333333334</v>
      </c>
      <c r="D288" s="51">
        <v>0</v>
      </c>
    </row>
    <row r="289" spans="1:4" x14ac:dyDescent="0.25">
      <c r="A289" s="50">
        <v>42200</v>
      </c>
      <c r="C289" s="51">
        <v>-0.27785633333333332</v>
      </c>
      <c r="D289" s="51">
        <v>0</v>
      </c>
    </row>
    <row r="290" spans="1:4" x14ac:dyDescent="0.25">
      <c r="A290" s="50">
        <v>42201</v>
      </c>
      <c r="C290" s="51">
        <v>-0.2619826666666667</v>
      </c>
      <c r="D290" s="51">
        <v>0</v>
      </c>
    </row>
    <row r="291" spans="1:4" x14ac:dyDescent="0.25">
      <c r="A291" s="50">
        <v>42202</v>
      </c>
      <c r="C291" s="51">
        <v>-0.26485283333333332</v>
      </c>
      <c r="D291" s="51">
        <v>0</v>
      </c>
    </row>
    <row r="292" spans="1:4" x14ac:dyDescent="0.25">
      <c r="A292" s="50">
        <v>42203</v>
      </c>
      <c r="C292" s="51">
        <v>-0.27137783333333337</v>
      </c>
      <c r="D292" s="51">
        <v>0</v>
      </c>
    </row>
    <row r="293" spans="1:4" x14ac:dyDescent="0.25">
      <c r="A293" s="50">
        <v>42204</v>
      </c>
      <c r="C293" s="51">
        <v>-0.27921816666666671</v>
      </c>
      <c r="D293" s="51">
        <v>0</v>
      </c>
    </row>
    <row r="294" spans="1:4" x14ac:dyDescent="0.25">
      <c r="A294" s="50">
        <v>42205</v>
      </c>
      <c r="C294" s="51">
        <v>-0.30199366666666666</v>
      </c>
      <c r="D294" s="51">
        <v>0</v>
      </c>
    </row>
    <row r="295" spans="1:4" x14ac:dyDescent="0.25">
      <c r="A295" s="50">
        <v>42206</v>
      </c>
      <c r="C295" s="51">
        <v>-0.31173200000000006</v>
      </c>
      <c r="D295" s="51">
        <v>0</v>
      </c>
    </row>
    <row r="296" spans="1:4" x14ac:dyDescent="0.25">
      <c r="A296" s="50">
        <v>42207</v>
      </c>
      <c r="C296" s="51">
        <v>-0.30435966666666664</v>
      </c>
      <c r="D296" s="51">
        <v>0</v>
      </c>
    </row>
    <row r="297" spans="1:4" x14ac:dyDescent="0.25">
      <c r="A297" s="50">
        <v>42208</v>
      </c>
      <c r="C297" s="51">
        <v>-0.306649</v>
      </c>
      <c r="D297" s="51">
        <v>0</v>
      </c>
    </row>
    <row r="298" spans="1:4" x14ac:dyDescent="0.25">
      <c r="A298" s="50">
        <v>42209</v>
      </c>
      <c r="C298" s="51">
        <v>-0.31318700000000005</v>
      </c>
      <c r="D298" s="51">
        <v>0</v>
      </c>
    </row>
    <row r="299" spans="1:4" x14ac:dyDescent="0.25">
      <c r="A299" s="50">
        <v>42210</v>
      </c>
      <c r="C299" s="51">
        <v>-0.28883583333333335</v>
      </c>
      <c r="D299" s="51">
        <v>0</v>
      </c>
    </row>
    <row r="300" spans="1:4" x14ac:dyDescent="0.25">
      <c r="A300" s="50">
        <v>42211</v>
      </c>
      <c r="C300" s="51">
        <v>-0.28894983333333335</v>
      </c>
      <c r="D300" s="51">
        <v>9.8000000000000007</v>
      </c>
    </row>
    <row r="301" spans="1:4" x14ac:dyDescent="0.25">
      <c r="A301" s="50">
        <v>42212</v>
      </c>
      <c r="C301" s="51">
        <v>-0.30094533333333334</v>
      </c>
      <c r="D301" s="51">
        <v>0</v>
      </c>
    </row>
    <row r="302" spans="1:4" x14ac:dyDescent="0.25">
      <c r="A302" s="50">
        <v>42213</v>
      </c>
      <c r="C302" s="51">
        <v>-0.30541550000000001</v>
      </c>
      <c r="D302" s="51">
        <v>0</v>
      </c>
    </row>
    <row r="303" spans="1:4" x14ac:dyDescent="0.25">
      <c r="A303" s="50">
        <v>42214</v>
      </c>
      <c r="C303" s="51">
        <v>-0.29951100000000003</v>
      </c>
      <c r="D303" s="51">
        <v>0</v>
      </c>
    </row>
    <row r="304" spans="1:4" x14ac:dyDescent="0.25">
      <c r="A304" s="50">
        <v>42215</v>
      </c>
      <c r="C304" s="51">
        <v>-0.32627083333333334</v>
      </c>
      <c r="D304" s="51">
        <v>0</v>
      </c>
    </row>
    <row r="305" spans="1:4" x14ac:dyDescent="0.25">
      <c r="A305" s="50">
        <v>42216</v>
      </c>
      <c r="C305" s="51">
        <v>-0.30520433333333336</v>
      </c>
      <c r="D305" s="51">
        <v>0</v>
      </c>
    </row>
    <row r="306" spans="1:4" x14ac:dyDescent="0.25">
      <c r="A306" s="50">
        <v>42217</v>
      </c>
      <c r="C306" s="51">
        <v>-0.48203316666666668</v>
      </c>
      <c r="D306" s="51">
        <v>0.4</v>
      </c>
    </row>
    <row r="307" spans="1:4" x14ac:dyDescent="0.25">
      <c r="A307" s="50">
        <v>42218</v>
      </c>
      <c r="C307" s="51">
        <v>-0.26417249999999998</v>
      </c>
      <c r="D307" s="51">
        <v>0.60000000000000009</v>
      </c>
    </row>
    <row r="308" spans="1:4" x14ac:dyDescent="0.25">
      <c r="A308" s="50">
        <v>42219</v>
      </c>
      <c r="C308" s="51">
        <v>-0.27632733333333331</v>
      </c>
      <c r="D308" s="51">
        <v>0</v>
      </c>
    </row>
    <row r="309" spans="1:4" x14ac:dyDescent="0.25">
      <c r="A309" s="50">
        <v>42220</v>
      </c>
      <c r="C309" s="51">
        <v>-0.27005866666666661</v>
      </c>
      <c r="D309" s="51">
        <v>0.2</v>
      </c>
    </row>
    <row r="310" spans="1:4" x14ac:dyDescent="0.25">
      <c r="A310" s="50">
        <v>42221</v>
      </c>
      <c r="C310" s="51">
        <v>-0.31956050000000003</v>
      </c>
      <c r="D310" s="51">
        <v>5.2000000000000011</v>
      </c>
    </row>
    <row r="311" spans="1:4" x14ac:dyDescent="0.25">
      <c r="A311" s="50">
        <v>42222</v>
      </c>
      <c r="C311" s="51">
        <v>-0.291655</v>
      </c>
      <c r="D311" s="51">
        <v>0</v>
      </c>
    </row>
    <row r="312" spans="1:4" x14ac:dyDescent="0.25">
      <c r="A312" s="50">
        <v>42223</v>
      </c>
      <c r="C312" s="51">
        <v>-0.78904750000000001</v>
      </c>
      <c r="D312" s="51">
        <v>40.6</v>
      </c>
    </row>
    <row r="313" spans="1:4" x14ac:dyDescent="0.25">
      <c r="A313" s="50">
        <v>42224</v>
      </c>
      <c r="C313" s="51">
        <v>-0.23794916666666668</v>
      </c>
      <c r="D313" s="51">
        <v>0</v>
      </c>
    </row>
    <row r="314" spans="1:4" x14ac:dyDescent="0.25">
      <c r="A314" s="50">
        <v>42225</v>
      </c>
      <c r="C314" s="51">
        <v>-0.22636166666666668</v>
      </c>
      <c r="D314" s="51">
        <v>0</v>
      </c>
    </row>
    <row r="315" spans="1:4" x14ac:dyDescent="0.25">
      <c r="A315" s="50">
        <v>42226</v>
      </c>
      <c r="C315" s="51">
        <v>-0.2421575</v>
      </c>
      <c r="D315" s="51">
        <v>17.600000000000001</v>
      </c>
    </row>
    <row r="316" spans="1:4" x14ac:dyDescent="0.25">
      <c r="A316" s="50">
        <v>42227</v>
      </c>
      <c r="C316" s="51">
        <v>-0.24012050000000004</v>
      </c>
      <c r="D316" s="51">
        <v>0</v>
      </c>
    </row>
    <row r="317" spans="1:4" x14ac:dyDescent="0.25">
      <c r="A317" s="50">
        <v>42228</v>
      </c>
      <c r="C317" s="51">
        <v>-0.29172799999999999</v>
      </c>
      <c r="D317" s="51">
        <v>0.2</v>
      </c>
    </row>
    <row r="318" spans="1:4" x14ac:dyDescent="0.25">
      <c r="A318" s="50">
        <v>42229</v>
      </c>
      <c r="C318" s="51">
        <v>-0.26687550000000004</v>
      </c>
      <c r="D318" s="51">
        <v>0</v>
      </c>
    </row>
    <row r="319" spans="1:4" x14ac:dyDescent="0.25">
      <c r="A319" s="50">
        <v>42230</v>
      </c>
      <c r="C319" s="51">
        <v>-0.33062833333333336</v>
      </c>
      <c r="D319" s="51">
        <v>0.8</v>
      </c>
    </row>
    <row r="320" spans="1:4" x14ac:dyDescent="0.25">
      <c r="A320" s="50">
        <v>42231</v>
      </c>
      <c r="C320" s="51">
        <v>-0.28409516666666668</v>
      </c>
      <c r="D320" s="51">
        <v>0</v>
      </c>
    </row>
    <row r="321" spans="1:4" x14ac:dyDescent="0.25">
      <c r="A321" s="50">
        <v>42232</v>
      </c>
      <c r="C321" s="51">
        <v>-0.28332166666666664</v>
      </c>
      <c r="D321" s="51">
        <v>0</v>
      </c>
    </row>
    <row r="322" spans="1:4" x14ac:dyDescent="0.25">
      <c r="A322" s="50">
        <v>42233</v>
      </c>
      <c r="C322" s="51">
        <v>-0.290076</v>
      </c>
      <c r="D322" s="51">
        <v>0</v>
      </c>
    </row>
    <row r="323" spans="1:4" x14ac:dyDescent="0.25">
      <c r="A323" s="50">
        <v>42234</v>
      </c>
      <c r="C323" s="51">
        <v>-0.27047216666666662</v>
      </c>
      <c r="D323" s="51">
        <v>0</v>
      </c>
    </row>
    <row r="324" spans="1:4" x14ac:dyDescent="0.25">
      <c r="A324" s="50">
        <v>42235</v>
      </c>
      <c r="C324" s="51">
        <v>-0.25999149999999999</v>
      </c>
      <c r="D324" s="51">
        <v>0</v>
      </c>
    </row>
    <row r="325" spans="1:4" x14ac:dyDescent="0.25">
      <c r="A325" s="50">
        <v>42236</v>
      </c>
      <c r="C325" s="51">
        <v>-0.24969566666666668</v>
      </c>
      <c r="D325" s="51">
        <v>0</v>
      </c>
    </row>
    <row r="326" spans="1:4" x14ac:dyDescent="0.25">
      <c r="A326" s="50">
        <v>42237</v>
      </c>
      <c r="C326" s="51">
        <v>-0.24813833333333335</v>
      </c>
      <c r="D326" s="51">
        <v>0</v>
      </c>
    </row>
    <row r="327" spans="1:4" x14ac:dyDescent="0.25">
      <c r="A327" s="50">
        <v>42238</v>
      </c>
      <c r="C327" s="51">
        <v>-0.25720166666666666</v>
      </c>
      <c r="D327" s="51">
        <v>0</v>
      </c>
    </row>
    <row r="328" spans="1:4" x14ac:dyDescent="0.25">
      <c r="A328" s="50">
        <v>42239</v>
      </c>
      <c r="C328" s="51">
        <v>-0.26438133333333336</v>
      </c>
      <c r="D328" s="51">
        <v>0</v>
      </c>
    </row>
    <row r="329" spans="1:4" x14ac:dyDescent="0.25">
      <c r="A329" s="50">
        <v>42240</v>
      </c>
      <c r="C329" s="51">
        <v>-0.25595800000000002</v>
      </c>
      <c r="D329" s="51">
        <v>0</v>
      </c>
    </row>
    <row r="330" spans="1:4" x14ac:dyDescent="0.25">
      <c r="A330" s="50">
        <v>42241</v>
      </c>
      <c r="C330" s="51">
        <v>-0.24282600000000001</v>
      </c>
      <c r="D330" s="51">
        <v>0</v>
      </c>
    </row>
    <row r="331" spans="1:4" x14ac:dyDescent="0.25">
      <c r="A331" s="50">
        <v>42242</v>
      </c>
      <c r="C331" s="51">
        <v>-0.23580316666666667</v>
      </c>
      <c r="D331" s="51">
        <v>0</v>
      </c>
    </row>
    <row r="332" spans="1:4" x14ac:dyDescent="0.25">
      <c r="A332" s="50">
        <v>42243</v>
      </c>
      <c r="C332" s="51">
        <v>-0.24147600000000002</v>
      </c>
      <c r="D332" s="51">
        <v>0</v>
      </c>
    </row>
    <row r="333" spans="1:4" x14ac:dyDescent="0.25">
      <c r="A333" s="50">
        <v>42244</v>
      </c>
      <c r="C333" s="51">
        <v>-0.23177899999999999</v>
      </c>
      <c r="D333" s="51">
        <v>0</v>
      </c>
    </row>
    <row r="334" spans="1:4" x14ac:dyDescent="0.25">
      <c r="A334" s="50">
        <v>42245</v>
      </c>
      <c r="C334" s="51">
        <v>-0.229689</v>
      </c>
      <c r="D334" s="51">
        <v>0</v>
      </c>
    </row>
    <row r="335" spans="1:4" x14ac:dyDescent="0.25">
      <c r="A335" s="50">
        <v>42246</v>
      </c>
      <c r="C335" s="51">
        <v>-0.22653416666666668</v>
      </c>
      <c r="D335" s="51">
        <v>0</v>
      </c>
    </row>
    <row r="336" spans="1:4" x14ac:dyDescent="0.25">
      <c r="A336" s="50">
        <v>42247</v>
      </c>
      <c r="C336" s="51">
        <v>-0.23345833333333332</v>
      </c>
      <c r="D336" s="51">
        <v>0</v>
      </c>
    </row>
    <row r="337" spans="1:4" x14ac:dyDescent="0.25">
      <c r="A337" s="50">
        <v>42248</v>
      </c>
      <c r="C337" s="51">
        <v>-0.25194633333333333</v>
      </c>
      <c r="D337" s="51">
        <v>0</v>
      </c>
    </row>
    <row r="338" spans="1:4" x14ac:dyDescent="0.25">
      <c r="A338" s="50">
        <v>42249</v>
      </c>
      <c r="C338" s="51">
        <v>-0.26613016666666667</v>
      </c>
      <c r="D338" s="51">
        <v>0</v>
      </c>
    </row>
    <row r="339" spans="1:4" x14ac:dyDescent="0.25">
      <c r="A339" s="50">
        <v>42250</v>
      </c>
      <c r="C339" s="51">
        <v>-0.27367133333333338</v>
      </c>
      <c r="D339" s="51">
        <v>0</v>
      </c>
    </row>
    <row r="340" spans="1:4" x14ac:dyDescent="0.25">
      <c r="A340" s="50">
        <v>42251</v>
      </c>
      <c r="C340" s="51">
        <v>-0.26967766666666665</v>
      </c>
      <c r="D340" s="51">
        <v>0</v>
      </c>
    </row>
    <row r="341" spans="1:4" x14ac:dyDescent="0.25">
      <c r="A341" s="50">
        <v>42252</v>
      </c>
      <c r="C341" s="51">
        <v>-0.26955733333333337</v>
      </c>
      <c r="D341" s="51">
        <v>0</v>
      </c>
    </row>
    <row r="342" spans="1:4" x14ac:dyDescent="0.25">
      <c r="A342" s="50">
        <v>42253</v>
      </c>
      <c r="C342" s="51">
        <v>-0.26343383333333331</v>
      </c>
      <c r="D342" s="51">
        <v>0</v>
      </c>
    </row>
    <row r="343" spans="1:4" x14ac:dyDescent="0.25">
      <c r="A343" s="50">
        <v>42254</v>
      </c>
      <c r="C343" s="51">
        <v>-0.27257383333333335</v>
      </c>
      <c r="D343" s="51">
        <v>0</v>
      </c>
    </row>
    <row r="344" spans="1:4" x14ac:dyDescent="0.25">
      <c r="A344" s="50">
        <v>42255</v>
      </c>
      <c r="C344" s="51">
        <v>-0.27707750000000003</v>
      </c>
      <c r="D344" s="51">
        <v>0</v>
      </c>
    </row>
    <row r="345" spans="1:4" x14ac:dyDescent="0.25">
      <c r="A345" s="50">
        <v>42256</v>
      </c>
      <c r="C345" s="51">
        <v>-0.28643233333333334</v>
      </c>
      <c r="D345" s="51">
        <v>0.2</v>
      </c>
    </row>
    <row r="346" spans="1:4" x14ac:dyDescent="0.25">
      <c r="A346" s="50">
        <v>42257</v>
      </c>
      <c r="C346" s="51">
        <v>-0.44942966666666667</v>
      </c>
      <c r="D346" s="51">
        <v>10</v>
      </c>
    </row>
    <row r="347" spans="1:4" x14ac:dyDescent="0.25">
      <c r="A347" s="50">
        <v>42258</v>
      </c>
      <c r="C347" s="51">
        <v>-0.28723033333333337</v>
      </c>
      <c r="D347" s="51">
        <v>0</v>
      </c>
    </row>
    <row r="348" spans="1:4" x14ac:dyDescent="0.25">
      <c r="A348" s="50">
        <v>42259</v>
      </c>
      <c r="C348" s="51">
        <v>-0.2825246666666667</v>
      </c>
      <c r="D348" s="51">
        <v>0</v>
      </c>
    </row>
    <row r="349" spans="1:4" x14ac:dyDescent="0.25">
      <c r="A349" s="50">
        <v>42260</v>
      </c>
      <c r="C349" s="51">
        <v>-0.27833566666666665</v>
      </c>
      <c r="D349" s="51">
        <v>0</v>
      </c>
    </row>
    <row r="350" spans="1:4" x14ac:dyDescent="0.25">
      <c r="A350" s="50">
        <v>42261</v>
      </c>
      <c r="C350" s="51">
        <v>-0.28089716666666664</v>
      </c>
      <c r="D350" s="51">
        <v>0</v>
      </c>
    </row>
    <row r="351" spans="1:4" x14ac:dyDescent="0.25">
      <c r="A351" s="50">
        <v>42262</v>
      </c>
      <c r="C351" s="51">
        <v>-0.29236666666666666</v>
      </c>
      <c r="D351" s="51">
        <v>0</v>
      </c>
    </row>
    <row r="352" spans="1:4" x14ac:dyDescent="0.25">
      <c r="A352" s="50">
        <v>42263</v>
      </c>
      <c r="C352" s="51">
        <v>-0.30382966666666666</v>
      </c>
      <c r="D352" s="51">
        <v>0</v>
      </c>
    </row>
    <row r="353" spans="1:4" x14ac:dyDescent="0.25">
      <c r="A353" s="50">
        <v>42264</v>
      </c>
      <c r="C353" s="51">
        <v>-0.33288516666666668</v>
      </c>
      <c r="D353" s="51">
        <v>0</v>
      </c>
    </row>
    <row r="354" spans="1:4" x14ac:dyDescent="0.25">
      <c r="A354" s="50">
        <v>42265</v>
      </c>
      <c r="C354" s="51">
        <v>-0.33014849999999996</v>
      </c>
      <c r="D354" s="51">
        <v>0</v>
      </c>
    </row>
    <row r="355" spans="1:4" x14ac:dyDescent="0.25">
      <c r="A355" s="50">
        <v>42266</v>
      </c>
      <c r="C355" s="51">
        <v>-0.33694716666666663</v>
      </c>
      <c r="D355" s="51">
        <v>0</v>
      </c>
    </row>
    <row r="356" spans="1:4" x14ac:dyDescent="0.25">
      <c r="A356" s="50">
        <v>42267</v>
      </c>
      <c r="C356" s="51">
        <v>-0.36906483333333329</v>
      </c>
      <c r="D356" s="51">
        <v>0</v>
      </c>
    </row>
    <row r="357" spans="1:4" x14ac:dyDescent="0.25">
      <c r="A357" s="50">
        <v>42268</v>
      </c>
      <c r="C357" s="51">
        <v>-0.59545116666666675</v>
      </c>
      <c r="D357" s="51">
        <v>50.2</v>
      </c>
    </row>
    <row r="358" spans="1:4" x14ac:dyDescent="0.25">
      <c r="A358" s="50">
        <v>42269</v>
      </c>
      <c r="C358" s="51">
        <v>-0.2737566666666667</v>
      </c>
      <c r="D358" s="51">
        <v>0</v>
      </c>
    </row>
    <row r="359" spans="1:4" x14ac:dyDescent="0.25">
      <c r="A359" s="50">
        <v>42270</v>
      </c>
      <c r="C359" s="51">
        <v>-0.27199866666666667</v>
      </c>
      <c r="D359" s="51">
        <v>0</v>
      </c>
    </row>
    <row r="360" spans="1:4" x14ac:dyDescent="0.25">
      <c r="A360" s="50">
        <v>42271</v>
      </c>
      <c r="C360" s="51">
        <v>-0.28083233333333335</v>
      </c>
      <c r="D360" s="51">
        <v>0</v>
      </c>
    </row>
    <row r="361" spans="1:4" x14ac:dyDescent="0.25">
      <c r="A361" s="50">
        <v>42272</v>
      </c>
      <c r="C361" s="51">
        <v>-0.29334750000000004</v>
      </c>
      <c r="D361" s="51">
        <v>0</v>
      </c>
    </row>
    <row r="362" spans="1:4" x14ac:dyDescent="0.25">
      <c r="A362" s="50">
        <v>42273</v>
      </c>
      <c r="C362" s="51">
        <v>-0.31570700000000002</v>
      </c>
      <c r="D362" s="51">
        <v>22.8</v>
      </c>
    </row>
    <row r="363" spans="1:4" x14ac:dyDescent="0.25">
      <c r="A363" s="50">
        <v>42274</v>
      </c>
      <c r="C363" s="51">
        <v>-0.22693283333333333</v>
      </c>
      <c r="D363" s="51">
        <v>0</v>
      </c>
    </row>
    <row r="364" spans="1:4" x14ac:dyDescent="0.25">
      <c r="A364" s="50">
        <v>42275</v>
      </c>
      <c r="C364" s="51">
        <v>-0.22708483333333332</v>
      </c>
      <c r="D364" s="51">
        <v>0</v>
      </c>
    </row>
    <row r="365" spans="1:4" x14ac:dyDescent="0.25">
      <c r="A365" s="50">
        <v>42276</v>
      </c>
      <c r="C365" s="51">
        <v>-0.30563049999999997</v>
      </c>
      <c r="D365" s="51">
        <v>0.4</v>
      </c>
    </row>
    <row r="366" spans="1:4" x14ac:dyDescent="0.25">
      <c r="A366" s="50">
        <v>42277</v>
      </c>
      <c r="C366" s="51">
        <v>-0.27966383333333339</v>
      </c>
      <c r="D366" s="51">
        <v>0.4</v>
      </c>
    </row>
    <row r="367" spans="1:4" x14ac:dyDescent="0.25">
      <c r="A367" s="50">
        <v>42278</v>
      </c>
      <c r="C367" s="51">
        <v>-0.30750033333333332</v>
      </c>
      <c r="D367" s="51">
        <v>0.2</v>
      </c>
    </row>
    <row r="368" spans="1:4" x14ac:dyDescent="0.25">
      <c r="A368" s="50">
        <v>42279</v>
      </c>
      <c r="C368" s="51">
        <v>-0.26365416666666669</v>
      </c>
      <c r="D368" s="51">
        <v>0</v>
      </c>
    </row>
    <row r="369" spans="1:4" x14ac:dyDescent="0.25">
      <c r="A369" s="50">
        <v>42280</v>
      </c>
      <c r="C369" s="51">
        <v>-0.25618216666666666</v>
      </c>
      <c r="D369" s="51">
        <v>0</v>
      </c>
    </row>
    <row r="370" spans="1:4" x14ac:dyDescent="0.25">
      <c r="A370" s="50">
        <v>42281</v>
      </c>
      <c r="C370" s="51">
        <v>-0.25554033333333331</v>
      </c>
      <c r="D370" s="51">
        <v>0</v>
      </c>
    </row>
    <row r="371" spans="1:4" x14ac:dyDescent="0.25">
      <c r="A371" s="50">
        <v>42282</v>
      </c>
      <c r="C371" s="51">
        <v>-0.26893666666666666</v>
      </c>
      <c r="D371" s="51">
        <v>0</v>
      </c>
    </row>
    <row r="372" spans="1:4" x14ac:dyDescent="0.25">
      <c r="A372" s="50">
        <v>42283</v>
      </c>
      <c r="C372" s="51">
        <v>-0.29642216666666665</v>
      </c>
      <c r="D372" s="51">
        <v>0</v>
      </c>
    </row>
    <row r="373" spans="1:4" x14ac:dyDescent="0.25">
      <c r="A373" s="50">
        <v>42284</v>
      </c>
      <c r="C373" s="51">
        <v>-0.41784366666666672</v>
      </c>
      <c r="D373" s="51">
        <v>6</v>
      </c>
    </row>
    <row r="374" spans="1:4" x14ac:dyDescent="0.25">
      <c r="A374" s="50">
        <v>42285</v>
      </c>
      <c r="C374" s="51">
        <v>-0.32124466666666662</v>
      </c>
      <c r="D374" s="51">
        <v>0</v>
      </c>
    </row>
    <row r="375" spans="1:4" x14ac:dyDescent="0.25">
      <c r="A375" s="50">
        <v>42286</v>
      </c>
      <c r="C375" s="51">
        <v>-0.59829366666666661</v>
      </c>
      <c r="D375" s="51">
        <v>0</v>
      </c>
    </row>
    <row r="376" spans="1:4" x14ac:dyDescent="0.25">
      <c r="A376" s="50">
        <v>42287</v>
      </c>
      <c r="C376" s="51">
        <v>-0.28572383333333334</v>
      </c>
      <c r="D376" s="51">
        <v>10.6</v>
      </c>
    </row>
    <row r="377" spans="1:4" x14ac:dyDescent="0.25">
      <c r="A377" s="50">
        <v>42288</v>
      </c>
      <c r="C377" s="51">
        <v>-0.29919350000000006</v>
      </c>
      <c r="D377" s="51">
        <v>7.6000000000000005</v>
      </c>
    </row>
    <row r="378" spans="1:4" x14ac:dyDescent="0.25">
      <c r="A378" s="50">
        <v>42289</v>
      </c>
      <c r="C378" s="51">
        <v>-0.25610033333333332</v>
      </c>
      <c r="D378" s="51">
        <v>0.2</v>
      </c>
    </row>
    <row r="379" spans="1:4" x14ac:dyDescent="0.25">
      <c r="A379" s="50">
        <v>42290</v>
      </c>
      <c r="C379" s="51">
        <v>-0.23240366666666668</v>
      </c>
      <c r="D379" s="51">
        <v>0</v>
      </c>
    </row>
    <row r="380" spans="1:4" x14ac:dyDescent="0.25">
      <c r="A380" s="50">
        <v>42291</v>
      </c>
      <c r="C380" s="51">
        <v>-2.2051645</v>
      </c>
      <c r="D380" s="51">
        <v>0</v>
      </c>
    </row>
    <row r="381" spans="1:4" x14ac:dyDescent="0.25">
      <c r="A381" s="50">
        <v>42292</v>
      </c>
      <c r="C381" s="51">
        <v>-2.8299500000000002</v>
      </c>
      <c r="D381" s="51">
        <v>0</v>
      </c>
    </row>
    <row r="382" spans="1:4" x14ac:dyDescent="0.25">
      <c r="A382" s="50">
        <v>42293</v>
      </c>
      <c r="C382" s="51">
        <v>-2.8888544999999994</v>
      </c>
      <c r="D382" s="51">
        <v>0</v>
      </c>
    </row>
    <row r="383" spans="1:4" x14ac:dyDescent="0.25">
      <c r="A383" s="50">
        <v>42294</v>
      </c>
      <c r="C383" s="51">
        <v>-2.7920484999999999</v>
      </c>
      <c r="D383" s="51">
        <v>0</v>
      </c>
    </row>
    <row r="384" spans="1:4" x14ac:dyDescent="0.25">
      <c r="A384" s="50">
        <v>42295</v>
      </c>
      <c r="C384" s="51">
        <v>-3.1314640000000007</v>
      </c>
      <c r="D384" s="51">
        <v>0</v>
      </c>
    </row>
    <row r="385" spans="1:4" x14ac:dyDescent="0.25">
      <c r="A385" s="50">
        <v>42296</v>
      </c>
      <c r="C385" s="51">
        <v>-2.8612773333333332</v>
      </c>
      <c r="D385" s="51">
        <v>0</v>
      </c>
    </row>
    <row r="386" spans="1:4" x14ac:dyDescent="0.25">
      <c r="A386" s="50">
        <v>42297</v>
      </c>
      <c r="C386" s="51">
        <v>-2.7014204999999998</v>
      </c>
      <c r="D386" s="51">
        <v>25.400000000000002</v>
      </c>
    </row>
    <row r="387" spans="1:4" x14ac:dyDescent="0.25">
      <c r="A387" s="50">
        <v>42298</v>
      </c>
      <c r="C387" s="51">
        <v>-2.1728489999999998</v>
      </c>
      <c r="D387" s="51">
        <v>17.8</v>
      </c>
    </row>
    <row r="388" spans="1:4" x14ac:dyDescent="0.25">
      <c r="A388" s="50">
        <v>42299</v>
      </c>
      <c r="C388" s="51">
        <v>-1.1824283333333334</v>
      </c>
      <c r="D388" s="51">
        <v>21</v>
      </c>
    </row>
    <row r="389" spans="1:4" x14ac:dyDescent="0.25">
      <c r="A389" s="50">
        <v>42300</v>
      </c>
      <c r="C389" s="51">
        <v>-0.13053666666666666</v>
      </c>
      <c r="D389" s="51">
        <v>8</v>
      </c>
    </row>
    <row r="390" spans="1:4" x14ac:dyDescent="0.25">
      <c r="A390" s="50">
        <v>42301</v>
      </c>
      <c r="C390" s="51">
        <v>-0.15396383333333333</v>
      </c>
      <c r="D390" s="51">
        <v>0</v>
      </c>
    </row>
    <row r="391" spans="1:4" x14ac:dyDescent="0.25">
      <c r="A391" s="50">
        <v>42302</v>
      </c>
      <c r="C391" s="51">
        <v>-0.34941299999999997</v>
      </c>
      <c r="D391" s="51">
        <v>0</v>
      </c>
    </row>
    <row r="392" spans="1:4" x14ac:dyDescent="0.25">
      <c r="A392" s="50">
        <v>42303</v>
      </c>
      <c r="C392" s="51">
        <v>-0.23280916666666665</v>
      </c>
      <c r="D392" s="51">
        <v>0</v>
      </c>
    </row>
    <row r="393" spans="1:4" x14ac:dyDescent="0.25">
      <c r="A393" s="50">
        <v>42304</v>
      </c>
      <c r="C393" s="51">
        <v>-0.18477516666666668</v>
      </c>
      <c r="D393" s="51">
        <v>0</v>
      </c>
    </row>
    <row r="394" spans="1:4" x14ac:dyDescent="0.25">
      <c r="A394" s="50">
        <v>42305</v>
      </c>
      <c r="C394" s="51">
        <v>-0.20690816666666664</v>
      </c>
      <c r="D394" s="51">
        <v>0</v>
      </c>
    </row>
    <row r="395" spans="1:4" x14ac:dyDescent="0.25">
      <c r="A395" s="50">
        <v>42306</v>
      </c>
      <c r="C395" s="51">
        <v>-0.20512416666666666</v>
      </c>
      <c r="D395" s="51">
        <v>0</v>
      </c>
    </row>
    <row r="396" spans="1:4" x14ac:dyDescent="0.25">
      <c r="A396" s="50">
        <v>42307</v>
      </c>
      <c r="C396" s="51">
        <v>-0.22623883333333336</v>
      </c>
      <c r="D396" s="51">
        <v>0</v>
      </c>
    </row>
    <row r="397" spans="1:4" x14ac:dyDescent="0.25">
      <c r="A397" s="50">
        <v>42308</v>
      </c>
      <c r="C397" s="51">
        <v>-0.23532416666666667</v>
      </c>
      <c r="D397" s="51">
        <v>0.8</v>
      </c>
    </row>
    <row r="398" spans="1:4" x14ac:dyDescent="0.25">
      <c r="A398" s="50">
        <v>42309</v>
      </c>
      <c r="C398" s="51">
        <v>-0.41799500000000006</v>
      </c>
      <c r="D398" s="51">
        <v>0</v>
      </c>
    </row>
    <row r="399" spans="1:4" x14ac:dyDescent="0.25">
      <c r="A399" s="50">
        <v>42310</v>
      </c>
      <c r="C399" s="51">
        <v>-0.39845883333333337</v>
      </c>
      <c r="D399" s="51">
        <v>0</v>
      </c>
    </row>
    <row r="400" spans="1:4" x14ac:dyDescent="0.25">
      <c r="A400" s="50">
        <v>42311</v>
      </c>
      <c r="C400" s="51">
        <v>-0.62272016666666663</v>
      </c>
      <c r="D400" s="51">
        <v>0</v>
      </c>
    </row>
    <row r="401" spans="1:4" x14ac:dyDescent="0.25">
      <c r="A401" s="50">
        <v>42312</v>
      </c>
      <c r="C401" s="51">
        <v>-0.19906016666666662</v>
      </c>
      <c r="D401" s="51">
        <v>0</v>
      </c>
    </row>
    <row r="402" spans="1:4" x14ac:dyDescent="0.25">
      <c r="A402" s="50">
        <v>42313</v>
      </c>
      <c r="C402" s="51">
        <v>-0.20496083333333334</v>
      </c>
      <c r="D402" s="51">
        <v>0</v>
      </c>
    </row>
    <row r="403" spans="1:4" x14ac:dyDescent="0.25">
      <c r="A403" s="50">
        <v>42314</v>
      </c>
      <c r="C403" s="51">
        <v>-0.20544033333333331</v>
      </c>
      <c r="D403" s="51">
        <v>0</v>
      </c>
    </row>
    <row r="404" spans="1:4" x14ac:dyDescent="0.25">
      <c r="A404" s="50">
        <v>42315</v>
      </c>
      <c r="C404" s="51">
        <v>-0.20819883333333336</v>
      </c>
      <c r="D404" s="51">
        <v>0</v>
      </c>
    </row>
    <row r="405" spans="1:4" x14ac:dyDescent="0.25">
      <c r="A405" s="50">
        <v>42316</v>
      </c>
      <c r="C405" s="51">
        <v>-0.17116033333333333</v>
      </c>
      <c r="D405" s="51">
        <v>0</v>
      </c>
    </row>
    <row r="406" spans="1:4" x14ac:dyDescent="0.25">
      <c r="A406" s="50">
        <v>42317</v>
      </c>
      <c r="C406" s="51">
        <v>-0.2006758333333333</v>
      </c>
      <c r="D406" s="51">
        <v>0</v>
      </c>
    </row>
    <row r="407" spans="1:4" x14ac:dyDescent="0.25">
      <c r="A407" s="50">
        <v>42318</v>
      </c>
      <c r="C407" s="51">
        <v>-0.19668916666666669</v>
      </c>
      <c r="D407" s="51">
        <v>0</v>
      </c>
    </row>
    <row r="408" spans="1:4" x14ac:dyDescent="0.25">
      <c r="A408" s="50">
        <v>42319</v>
      </c>
      <c r="C408" s="51">
        <v>-0.21984966666666669</v>
      </c>
      <c r="D408" s="51">
        <v>0</v>
      </c>
    </row>
    <row r="409" spans="1:4" x14ac:dyDescent="0.25">
      <c r="A409" s="50">
        <v>42320</v>
      </c>
      <c r="C409" s="51">
        <v>-0.18619416666666666</v>
      </c>
      <c r="D409" s="51">
        <v>0</v>
      </c>
    </row>
    <row r="410" spans="1:4" x14ac:dyDescent="0.25">
      <c r="A410" s="50">
        <v>42321</v>
      </c>
      <c r="C410" s="51">
        <v>-0.18374783333333333</v>
      </c>
      <c r="D410" s="51">
        <v>0</v>
      </c>
    </row>
    <row r="411" spans="1:4" x14ac:dyDescent="0.25">
      <c r="A411" s="50">
        <v>42322</v>
      </c>
      <c r="C411" s="51">
        <v>-0.18280583333333336</v>
      </c>
      <c r="D411" s="51">
        <v>0</v>
      </c>
    </row>
    <row r="412" spans="1:4" x14ac:dyDescent="0.25">
      <c r="A412" s="50">
        <v>42323</v>
      </c>
      <c r="C412" s="51">
        <v>-0.21219866666666665</v>
      </c>
      <c r="D412" s="51">
        <v>0</v>
      </c>
    </row>
    <row r="413" spans="1:4" x14ac:dyDescent="0.25">
      <c r="A413" s="50">
        <v>42324</v>
      </c>
      <c r="C413" s="51">
        <v>-0.27928916666666664</v>
      </c>
      <c r="D413" s="51">
        <v>0</v>
      </c>
    </row>
    <row r="414" spans="1:4" x14ac:dyDescent="0.25">
      <c r="A414" s="50">
        <v>42325</v>
      </c>
      <c r="C414" s="51">
        <v>-0.24375633333333335</v>
      </c>
      <c r="D414" s="51">
        <v>0</v>
      </c>
    </row>
    <row r="415" spans="1:4" x14ac:dyDescent="0.25">
      <c r="A415" s="50">
        <v>42326</v>
      </c>
      <c r="C415" s="51">
        <v>-0.23578533333333332</v>
      </c>
      <c r="D415" s="51">
        <v>0</v>
      </c>
    </row>
    <row r="416" spans="1:4" x14ac:dyDescent="0.25">
      <c r="A416" s="50">
        <v>42327</v>
      </c>
      <c r="C416" s="51">
        <v>-0.21686433333333333</v>
      </c>
      <c r="D416" s="51">
        <v>0</v>
      </c>
    </row>
    <row r="417" spans="1:4" x14ac:dyDescent="0.25">
      <c r="A417" s="50">
        <v>42328</v>
      </c>
      <c r="C417" s="51">
        <v>-0.26271366666666668</v>
      </c>
      <c r="D417" s="51">
        <v>0</v>
      </c>
    </row>
    <row r="418" spans="1:4" x14ac:dyDescent="0.25">
      <c r="A418" s="50">
        <v>42329</v>
      </c>
      <c r="C418" s="51">
        <v>-0.27701133333333333</v>
      </c>
      <c r="D418" s="51">
        <v>0.4</v>
      </c>
    </row>
    <row r="419" spans="1:4" x14ac:dyDescent="0.25">
      <c r="A419" s="50">
        <v>42330</v>
      </c>
      <c r="C419" s="51">
        <v>-0.30006183333333336</v>
      </c>
      <c r="D419" s="51">
        <v>6.4</v>
      </c>
    </row>
    <row r="420" spans="1:4" x14ac:dyDescent="0.25">
      <c r="A420" s="50">
        <v>42331</v>
      </c>
      <c r="C420" s="51">
        <v>-0.27210566666666669</v>
      </c>
      <c r="D420" s="51">
        <v>0.4</v>
      </c>
    </row>
    <row r="421" spans="1:4" x14ac:dyDescent="0.25">
      <c r="A421" s="50">
        <v>42332</v>
      </c>
      <c r="C421" s="51">
        <v>-0.22367833333333334</v>
      </c>
      <c r="D421" s="51">
        <v>0</v>
      </c>
    </row>
    <row r="422" spans="1:4" x14ac:dyDescent="0.25">
      <c r="A422" s="50">
        <v>42333</v>
      </c>
      <c r="C422" s="51">
        <v>-0.3243685</v>
      </c>
      <c r="D422" s="51">
        <v>27.200000000000003</v>
      </c>
    </row>
    <row r="423" spans="1:4" x14ac:dyDescent="0.25">
      <c r="A423" s="50">
        <v>42334</v>
      </c>
      <c r="C423" s="51">
        <v>-0.23545883333333337</v>
      </c>
      <c r="D423" s="51">
        <v>15.2</v>
      </c>
    </row>
    <row r="424" spans="1:4" x14ac:dyDescent="0.25">
      <c r="A424" s="50">
        <v>42335</v>
      </c>
      <c r="C424" s="51">
        <v>-0.156913</v>
      </c>
      <c r="D424" s="51">
        <v>21.8</v>
      </c>
    </row>
    <row r="425" spans="1:4" x14ac:dyDescent="0.25">
      <c r="A425" s="50">
        <v>42336</v>
      </c>
      <c r="C425" s="51">
        <v>2.3967499999999992E-2</v>
      </c>
      <c r="D425" s="51">
        <v>28.4</v>
      </c>
    </row>
    <row r="426" spans="1:4" x14ac:dyDescent="0.25">
      <c r="A426" s="50">
        <v>42337</v>
      </c>
      <c r="C426" s="51">
        <v>7.155566666666667E-2</v>
      </c>
      <c r="D426" s="51">
        <v>0.2</v>
      </c>
    </row>
    <row r="427" spans="1:4" x14ac:dyDescent="0.25">
      <c r="A427" s="50">
        <v>42338</v>
      </c>
      <c r="C427" s="51">
        <v>-2.2239333333333344E-2</v>
      </c>
      <c r="D427" s="51">
        <v>0</v>
      </c>
    </row>
    <row r="428" spans="1:4" x14ac:dyDescent="0.25">
      <c r="A428" s="50">
        <v>42339</v>
      </c>
      <c r="C428" s="51">
        <v>-6.3047000000000006E-2</v>
      </c>
      <c r="D428" s="51">
        <v>0</v>
      </c>
    </row>
    <row r="429" spans="1:4" x14ac:dyDescent="0.25">
      <c r="A429" s="50">
        <v>42340</v>
      </c>
      <c r="C429" s="51">
        <v>-8.3364500000000008E-2</v>
      </c>
      <c r="D429" s="51">
        <v>0</v>
      </c>
    </row>
    <row r="430" spans="1:4" x14ac:dyDescent="0.25">
      <c r="A430" s="50">
        <v>42341</v>
      </c>
      <c r="C430" s="51">
        <v>-8.0901333333333339E-2</v>
      </c>
      <c r="D430" s="51">
        <v>0</v>
      </c>
    </row>
    <row r="431" spans="1:4" x14ac:dyDescent="0.25">
      <c r="A431" s="50">
        <v>42342</v>
      </c>
      <c r="C431" s="51">
        <v>-0.1047705</v>
      </c>
      <c r="D431" s="51">
        <v>0</v>
      </c>
    </row>
    <row r="432" spans="1:4" x14ac:dyDescent="0.25">
      <c r="A432" s="50">
        <v>42343</v>
      </c>
      <c r="C432" s="51">
        <v>-0.13803850000000001</v>
      </c>
      <c r="D432" s="51">
        <v>0</v>
      </c>
    </row>
    <row r="433" spans="1:4" x14ac:dyDescent="0.25">
      <c r="A433" s="50">
        <v>42344</v>
      </c>
      <c r="C433" s="51">
        <v>-4.7547833333333345E-2</v>
      </c>
      <c r="D433" s="51">
        <v>0</v>
      </c>
    </row>
    <row r="434" spans="1:4" x14ac:dyDescent="0.25">
      <c r="A434" s="50">
        <v>42345</v>
      </c>
      <c r="C434" s="51">
        <v>-5.6251166666666665E-2</v>
      </c>
      <c r="D434" s="51">
        <v>0</v>
      </c>
    </row>
    <row r="435" spans="1:4" x14ac:dyDescent="0.25">
      <c r="A435" s="50">
        <v>42346</v>
      </c>
      <c r="C435" s="51">
        <v>-0.10739700000000001</v>
      </c>
      <c r="D435" s="51">
        <v>0</v>
      </c>
    </row>
    <row r="436" spans="1:4" x14ac:dyDescent="0.25">
      <c r="A436" s="50">
        <v>42347</v>
      </c>
      <c r="C436" s="51">
        <v>-0.14858433333333335</v>
      </c>
      <c r="D436" s="51">
        <v>0</v>
      </c>
    </row>
    <row r="437" spans="1:4" x14ac:dyDescent="0.25">
      <c r="A437" s="50">
        <v>42348</v>
      </c>
      <c r="C437" s="51">
        <v>-0.29160849999999999</v>
      </c>
      <c r="D437" s="51">
        <v>0</v>
      </c>
    </row>
    <row r="438" spans="1:4" x14ac:dyDescent="0.25">
      <c r="A438" s="50">
        <v>42349</v>
      </c>
      <c r="C438" s="51">
        <v>-0.13868516666666666</v>
      </c>
      <c r="D438" s="51">
        <v>14.2</v>
      </c>
    </row>
    <row r="439" spans="1:4" x14ac:dyDescent="0.25">
      <c r="A439" s="50">
        <v>42350</v>
      </c>
      <c r="C439" s="51">
        <v>-0.15232500000000002</v>
      </c>
      <c r="D439" s="51">
        <v>0</v>
      </c>
    </row>
    <row r="440" spans="1:4" x14ac:dyDescent="0.25">
      <c r="A440" s="50">
        <v>42351</v>
      </c>
      <c r="C440" s="51">
        <v>-0.13589683333333333</v>
      </c>
      <c r="D440" s="51">
        <v>0</v>
      </c>
    </row>
    <row r="441" spans="1:4" x14ac:dyDescent="0.25">
      <c r="A441" s="50">
        <v>42352</v>
      </c>
      <c r="C441" s="51">
        <v>-0.14481766666666665</v>
      </c>
      <c r="D441" s="51">
        <v>0</v>
      </c>
    </row>
    <row r="442" spans="1:4" x14ac:dyDescent="0.25">
      <c r="A442" s="50">
        <v>42353</v>
      </c>
      <c r="C442" s="51">
        <v>-0.14708099999999999</v>
      </c>
      <c r="D442" s="51">
        <v>0</v>
      </c>
    </row>
    <row r="443" spans="1:4" x14ac:dyDescent="0.25">
      <c r="A443" s="50">
        <v>42354</v>
      </c>
      <c r="C443" s="51">
        <v>-0.15329533333333334</v>
      </c>
      <c r="D443" s="51">
        <v>0</v>
      </c>
    </row>
    <row r="444" spans="1:4" x14ac:dyDescent="0.25">
      <c r="A444" s="50">
        <v>42355</v>
      </c>
      <c r="C444" s="51">
        <v>-0.1667886666666667</v>
      </c>
      <c r="D444" s="51">
        <v>0</v>
      </c>
    </row>
    <row r="445" spans="1:4" x14ac:dyDescent="0.25">
      <c r="A445" s="50">
        <v>42356</v>
      </c>
      <c r="C445" s="51">
        <v>-0.16944633333333334</v>
      </c>
      <c r="D445" s="51">
        <v>0</v>
      </c>
    </row>
    <row r="446" spans="1:4" x14ac:dyDescent="0.25">
      <c r="A446" s="50">
        <v>42357</v>
      </c>
      <c r="C446" s="51">
        <v>-0.15349900000000002</v>
      </c>
      <c r="D446" s="51">
        <v>0</v>
      </c>
    </row>
    <row r="447" spans="1:4" x14ac:dyDescent="0.25">
      <c r="A447" s="50">
        <v>42358</v>
      </c>
      <c r="C447" s="51">
        <v>-0.12934316666666665</v>
      </c>
      <c r="D447" s="51">
        <v>0</v>
      </c>
    </row>
    <row r="448" spans="1:4" x14ac:dyDescent="0.25">
      <c r="A448" s="50">
        <v>42359</v>
      </c>
      <c r="C448" s="51">
        <v>-9.480683333333334E-2</v>
      </c>
      <c r="D448" s="51">
        <v>0</v>
      </c>
    </row>
    <row r="449" spans="1:4" x14ac:dyDescent="0.25">
      <c r="A449" s="50">
        <v>42360</v>
      </c>
      <c r="C449" s="51">
        <v>-9.2163500000000009E-2</v>
      </c>
      <c r="D449" s="51">
        <v>0</v>
      </c>
    </row>
    <row r="450" spans="1:4" x14ac:dyDescent="0.25">
      <c r="A450" s="50">
        <v>42361</v>
      </c>
      <c r="C450" s="51">
        <v>-9.4756166666666655E-2</v>
      </c>
      <c r="D450" s="51">
        <v>0</v>
      </c>
    </row>
    <row r="451" spans="1:4" x14ac:dyDescent="0.25">
      <c r="A451" s="50">
        <v>42362</v>
      </c>
      <c r="C451" s="51">
        <v>-9.3118666666666669E-2</v>
      </c>
      <c r="D451" s="51">
        <v>0</v>
      </c>
    </row>
    <row r="452" spans="1:4" x14ac:dyDescent="0.25">
      <c r="A452" s="50">
        <v>42363</v>
      </c>
      <c r="C452" s="51">
        <v>-0.10020450000000002</v>
      </c>
      <c r="D452" s="51">
        <v>0</v>
      </c>
    </row>
    <row r="453" spans="1:4" x14ac:dyDescent="0.25">
      <c r="A453" s="50">
        <v>42364</v>
      </c>
      <c r="C453" s="51">
        <v>-0.10464233333333334</v>
      </c>
      <c r="D453" s="51">
        <v>0</v>
      </c>
    </row>
    <row r="454" spans="1:4" x14ac:dyDescent="0.25">
      <c r="A454" s="50">
        <v>42365</v>
      </c>
      <c r="C454" s="51">
        <v>-0.100636</v>
      </c>
      <c r="D454" s="51">
        <v>0</v>
      </c>
    </row>
    <row r="455" spans="1:4" x14ac:dyDescent="0.25">
      <c r="A455" s="50">
        <v>42366</v>
      </c>
      <c r="C455" s="51">
        <v>-0.10800200000000003</v>
      </c>
      <c r="D455" s="51">
        <v>0</v>
      </c>
    </row>
    <row r="456" spans="1:4" x14ac:dyDescent="0.25">
      <c r="A456" s="50">
        <v>42367</v>
      </c>
      <c r="C456" s="51">
        <v>-0.13845700000000002</v>
      </c>
      <c r="D456" s="51">
        <v>0</v>
      </c>
    </row>
    <row r="457" spans="1:4" x14ac:dyDescent="0.25">
      <c r="A457" s="50">
        <v>42368</v>
      </c>
      <c r="C457" s="51">
        <v>-0.16904600000000003</v>
      </c>
      <c r="D457" s="51">
        <v>1.6</v>
      </c>
    </row>
    <row r="458" spans="1:4" x14ac:dyDescent="0.25">
      <c r="A458" s="50">
        <v>42369</v>
      </c>
      <c r="C458" s="51">
        <v>-0.16804550000000004</v>
      </c>
      <c r="D458" s="51">
        <v>5.8000000000000007</v>
      </c>
    </row>
    <row r="459" spans="1:4" x14ac:dyDescent="0.25">
      <c r="A459" s="50">
        <v>42370</v>
      </c>
      <c r="C459" s="51">
        <v>-0.13093299999999999</v>
      </c>
      <c r="D459" s="51">
        <v>0.60000000000000009</v>
      </c>
    </row>
    <row r="460" spans="1:4" x14ac:dyDescent="0.25">
      <c r="A460" s="50">
        <v>42371</v>
      </c>
      <c r="C460" s="51">
        <v>-0.139679</v>
      </c>
      <c r="D460" s="51">
        <v>4.6000000000000005</v>
      </c>
    </row>
    <row r="461" spans="1:4" x14ac:dyDescent="0.25">
      <c r="A461" s="50">
        <v>42372</v>
      </c>
      <c r="C461" s="51">
        <v>-0.16614999999999999</v>
      </c>
      <c r="D461" s="51">
        <v>18</v>
      </c>
    </row>
    <row r="462" spans="1:4" x14ac:dyDescent="0.25">
      <c r="A462" s="50">
        <v>42373</v>
      </c>
      <c r="C462" s="51">
        <v>-0.17900050000000001</v>
      </c>
      <c r="D462" s="51">
        <v>24</v>
      </c>
    </row>
    <row r="463" spans="1:4" x14ac:dyDescent="0.25">
      <c r="A463" s="50">
        <v>42374</v>
      </c>
      <c r="C463" s="51">
        <v>-9.2689499999999994E-2</v>
      </c>
      <c r="D463" s="51">
        <v>7.4</v>
      </c>
    </row>
    <row r="464" spans="1:4" x14ac:dyDescent="0.25">
      <c r="A464" s="50">
        <v>42375</v>
      </c>
      <c r="C464" s="51">
        <v>-2.4023333333333331E-2</v>
      </c>
      <c r="D464" s="51">
        <v>0.2</v>
      </c>
    </row>
    <row r="465" spans="1:4" x14ac:dyDescent="0.25">
      <c r="A465" s="50">
        <v>42376</v>
      </c>
      <c r="C465" s="51">
        <v>-0.13392733333333331</v>
      </c>
      <c r="D465" s="51">
        <v>12.4</v>
      </c>
    </row>
    <row r="466" spans="1:4" x14ac:dyDescent="0.25">
      <c r="A466" s="50">
        <v>42377</v>
      </c>
      <c r="C466" s="51">
        <v>-6.3846333333333338E-2</v>
      </c>
      <c r="D466" s="51">
        <v>0</v>
      </c>
    </row>
    <row r="467" spans="1:4" x14ac:dyDescent="0.25">
      <c r="A467" s="50">
        <v>42378</v>
      </c>
      <c r="C467" s="51">
        <v>-4.8768333333333337E-2</v>
      </c>
      <c r="D467" s="51">
        <v>0</v>
      </c>
    </row>
    <row r="468" spans="1:4" x14ac:dyDescent="0.25">
      <c r="A468" s="50">
        <v>42379</v>
      </c>
      <c r="C468" s="51">
        <v>-8.3638000000000004E-2</v>
      </c>
      <c r="D468" s="51">
        <v>9.3999999999999986</v>
      </c>
    </row>
    <row r="469" spans="1:4" x14ac:dyDescent="0.25">
      <c r="A469" s="50">
        <v>42380</v>
      </c>
      <c r="C469" s="51">
        <v>-7.6618000000000019E-2</v>
      </c>
      <c r="D469" s="51">
        <v>0</v>
      </c>
    </row>
    <row r="470" spans="1:4" x14ac:dyDescent="0.25">
      <c r="A470" s="50">
        <v>42381</v>
      </c>
      <c r="C470" s="51">
        <v>-9.9206833333333341E-2</v>
      </c>
      <c r="D470" s="51">
        <v>0</v>
      </c>
    </row>
    <row r="471" spans="1:4" x14ac:dyDescent="0.25">
      <c r="A471" s="50">
        <v>42382</v>
      </c>
      <c r="C471" s="51">
        <v>-0.13991450000000002</v>
      </c>
      <c r="D471" s="51">
        <v>2.4000000000000004</v>
      </c>
    </row>
    <row r="472" spans="1:4" x14ac:dyDescent="0.25">
      <c r="A472" s="50">
        <v>42383</v>
      </c>
      <c r="C472" s="51">
        <v>-0.12021916666666667</v>
      </c>
      <c r="D472" s="51">
        <v>0.2</v>
      </c>
    </row>
    <row r="473" spans="1:4" x14ac:dyDescent="0.25">
      <c r="A473" s="50">
        <v>42384</v>
      </c>
      <c r="C473" s="51">
        <v>-0.10802149999999999</v>
      </c>
      <c r="D473" s="51">
        <v>0.2</v>
      </c>
    </row>
    <row r="474" spans="1:4" x14ac:dyDescent="0.25">
      <c r="A474" s="50">
        <v>42385</v>
      </c>
      <c r="C474" s="51">
        <v>-0.16665533333333335</v>
      </c>
      <c r="D474" s="51">
        <v>22</v>
      </c>
    </row>
    <row r="475" spans="1:4" x14ac:dyDescent="0.25">
      <c r="A475" s="50">
        <v>42386</v>
      </c>
      <c r="C475" s="51">
        <v>-0.143294</v>
      </c>
      <c r="D475" s="51">
        <v>12.000000000000002</v>
      </c>
    </row>
    <row r="476" spans="1:4" x14ac:dyDescent="0.25">
      <c r="A476" s="50">
        <v>42387</v>
      </c>
      <c r="C476" s="51">
        <v>1.3982999999999995E-2</v>
      </c>
      <c r="D476" s="51">
        <v>9</v>
      </c>
    </row>
    <row r="477" spans="1:4" x14ac:dyDescent="0.25">
      <c r="A477" s="50">
        <v>42388</v>
      </c>
      <c r="C477" s="51">
        <v>0.27873216666666667</v>
      </c>
      <c r="D477" s="51">
        <v>1.2000000000000002</v>
      </c>
    </row>
    <row r="478" spans="1:4" x14ac:dyDescent="0.25">
      <c r="A478" s="50">
        <v>42389</v>
      </c>
      <c r="C478" s="51">
        <v>0.48622833333333332</v>
      </c>
      <c r="D478" s="51">
        <v>22.6</v>
      </c>
    </row>
    <row r="479" spans="1:4" x14ac:dyDescent="0.25">
      <c r="A479" s="50">
        <v>42390</v>
      </c>
      <c r="C479" s="51">
        <v>0.7189104999999999</v>
      </c>
      <c r="D479" s="51">
        <v>0</v>
      </c>
    </row>
    <row r="480" spans="1:4" x14ac:dyDescent="0.25">
      <c r="A480" s="50">
        <v>42391</v>
      </c>
      <c r="C480" s="51">
        <v>0.94533300000000009</v>
      </c>
      <c r="D480" s="51">
        <v>0</v>
      </c>
    </row>
    <row r="481" spans="1:4" x14ac:dyDescent="0.25">
      <c r="A481" s="50">
        <v>42392</v>
      </c>
      <c r="C481" s="51">
        <v>1.0728546666666665</v>
      </c>
      <c r="D481" s="51">
        <v>0</v>
      </c>
    </row>
    <row r="482" spans="1:4" x14ac:dyDescent="0.25">
      <c r="A482" s="50">
        <v>42393</v>
      </c>
      <c r="C482" s="51">
        <v>1.1268731666666667</v>
      </c>
      <c r="D482" s="51">
        <v>0</v>
      </c>
    </row>
    <row r="483" spans="1:4" x14ac:dyDescent="0.25">
      <c r="A483" s="50">
        <v>42394</v>
      </c>
      <c r="C483" s="51">
        <v>1.1212343333333332</v>
      </c>
      <c r="D483" s="51">
        <v>0</v>
      </c>
    </row>
    <row r="484" spans="1:4" x14ac:dyDescent="0.25">
      <c r="A484" s="50">
        <v>42395</v>
      </c>
      <c r="C484" s="51">
        <v>1.0612516666666667</v>
      </c>
      <c r="D484" s="51">
        <v>0</v>
      </c>
    </row>
    <row r="485" spans="1:4" x14ac:dyDescent="0.25">
      <c r="A485" s="50">
        <v>42396</v>
      </c>
      <c r="C485" s="51">
        <v>0.99565249999999994</v>
      </c>
      <c r="D485" s="51">
        <v>0</v>
      </c>
    </row>
    <row r="486" spans="1:4" x14ac:dyDescent="0.25">
      <c r="A486" s="50">
        <v>42397</v>
      </c>
      <c r="C486" s="51">
        <v>0.93246566666666675</v>
      </c>
      <c r="D486" s="51">
        <v>0</v>
      </c>
    </row>
    <row r="487" spans="1:4" x14ac:dyDescent="0.25">
      <c r="A487" s="50">
        <v>42398</v>
      </c>
      <c r="C487" s="51">
        <v>0.84916599999999998</v>
      </c>
      <c r="D487" s="51">
        <v>0</v>
      </c>
    </row>
    <row r="488" spans="1:4" x14ac:dyDescent="0.25">
      <c r="A488" s="50">
        <v>42399</v>
      </c>
      <c r="C488" s="51">
        <v>0.74567183333333331</v>
      </c>
      <c r="D488" s="51">
        <v>0</v>
      </c>
    </row>
    <row r="489" spans="1:4" x14ac:dyDescent="0.25">
      <c r="A489" s="50">
        <v>42400</v>
      </c>
      <c r="C489" s="51">
        <v>0.61305816666666668</v>
      </c>
      <c r="D489" s="51">
        <v>0</v>
      </c>
    </row>
    <row r="490" spans="1:4" x14ac:dyDescent="0.25">
      <c r="A490" s="50">
        <v>42401</v>
      </c>
      <c r="C490" s="51">
        <v>0.46191766666666667</v>
      </c>
      <c r="D490" s="51">
        <v>0</v>
      </c>
    </row>
    <row r="491" spans="1:4" x14ac:dyDescent="0.25">
      <c r="A491" s="50">
        <v>42402</v>
      </c>
      <c r="C491" s="51">
        <v>0.3522986666666667</v>
      </c>
      <c r="D491" s="51">
        <v>0</v>
      </c>
    </row>
    <row r="492" spans="1:4" x14ac:dyDescent="0.25">
      <c r="A492" s="50">
        <v>42403</v>
      </c>
      <c r="C492" s="51">
        <v>0.25911400000000001</v>
      </c>
      <c r="D492" s="51">
        <v>0</v>
      </c>
    </row>
    <row r="493" spans="1:4" x14ac:dyDescent="0.25">
      <c r="A493" s="50">
        <v>42404</v>
      </c>
      <c r="C493" s="51">
        <v>0.15257483333333333</v>
      </c>
      <c r="D493" s="51">
        <v>20.400000000000002</v>
      </c>
    </row>
    <row r="494" spans="1:4" x14ac:dyDescent="0.25">
      <c r="A494" s="50">
        <v>42405</v>
      </c>
      <c r="C494" s="51">
        <v>6.6229166666666658E-2</v>
      </c>
      <c r="D494" s="51">
        <v>2.8</v>
      </c>
    </row>
    <row r="495" spans="1:4" x14ac:dyDescent="0.25">
      <c r="A495" s="50">
        <v>42406</v>
      </c>
      <c r="C495" s="51">
        <v>0.13244116666666669</v>
      </c>
      <c r="D495" s="51">
        <v>0</v>
      </c>
    </row>
    <row r="496" spans="1:4" x14ac:dyDescent="0.25">
      <c r="A496" s="50">
        <v>42407</v>
      </c>
      <c r="C496" s="51">
        <v>0.14613266666666666</v>
      </c>
      <c r="D496" s="51">
        <v>0</v>
      </c>
    </row>
    <row r="497" spans="1:4" x14ac:dyDescent="0.25">
      <c r="A497" s="50">
        <v>42408</v>
      </c>
      <c r="C497" s="51">
        <v>0.10971875</v>
      </c>
      <c r="D497" s="51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3" sqref="B13"/>
    </sheetView>
  </sheetViews>
  <sheetFormatPr defaultRowHeight="15" x14ac:dyDescent="0.25"/>
  <cols>
    <col min="1" max="16384" width="9.140625" style="2"/>
  </cols>
  <sheetData>
    <row r="1" spans="1:3" x14ac:dyDescent="0.25">
      <c r="B1" s="2" t="s">
        <v>36</v>
      </c>
      <c r="C1" s="2" t="s">
        <v>37</v>
      </c>
    </row>
    <row r="2" spans="1:3" x14ac:dyDescent="0.25">
      <c r="B2" s="2" t="s">
        <v>43</v>
      </c>
      <c r="C2" s="2" t="s">
        <v>44</v>
      </c>
    </row>
    <row r="3" spans="1:3" x14ac:dyDescent="0.25">
      <c r="A3" s="38" t="s">
        <v>45</v>
      </c>
      <c r="B3" s="39">
        <v>17.16</v>
      </c>
      <c r="C3" s="40">
        <v>2.9107636714486307</v>
      </c>
    </row>
    <row r="4" spans="1:3" x14ac:dyDescent="0.25">
      <c r="A4" s="38" t="s">
        <v>46</v>
      </c>
      <c r="B4" s="39">
        <v>17.52</v>
      </c>
      <c r="C4" s="40">
        <v>7.7178384955722947</v>
      </c>
    </row>
    <row r="5" spans="1:3" x14ac:dyDescent="0.25">
      <c r="A5" s="38" t="s">
        <v>47</v>
      </c>
      <c r="B5" s="39">
        <v>21.36</v>
      </c>
      <c r="C5" s="40">
        <v>10.260604299770062</v>
      </c>
    </row>
    <row r="6" spans="1:3" x14ac:dyDescent="0.25">
      <c r="A6" s="38" t="s">
        <v>48</v>
      </c>
      <c r="B6" s="39">
        <v>31.56</v>
      </c>
      <c r="C6" s="40">
        <v>9.888976220906228</v>
      </c>
    </row>
    <row r="7" spans="1:3" x14ac:dyDescent="0.25">
      <c r="A7" s="38" t="s">
        <v>49</v>
      </c>
      <c r="B7" s="39">
        <v>31.56</v>
      </c>
      <c r="C7" s="40">
        <v>12.957968841187471</v>
      </c>
    </row>
    <row r="8" spans="1:3" x14ac:dyDescent="0.25">
      <c r="A8" s="41" t="s">
        <v>50</v>
      </c>
      <c r="B8" s="39">
        <v>39</v>
      </c>
      <c r="C8" s="40">
        <v>19.749999999999996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Figure 18</vt:lpstr>
      <vt:lpstr>Figure 19</vt:lpstr>
      <vt:lpstr>Figure 20</vt:lpstr>
      <vt:lpstr>Figure 21</vt:lpstr>
      <vt:lpstr>Figure 22</vt:lpstr>
      <vt:lpstr>'Figure 19'!Table_DatesRange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</dc:creator>
  <cp:lastModifiedBy>Giannis</cp:lastModifiedBy>
  <dcterms:created xsi:type="dcterms:W3CDTF">2017-10-30T21:20:06Z</dcterms:created>
  <dcterms:modified xsi:type="dcterms:W3CDTF">2018-02-22T15:32:24Z</dcterms:modified>
</cp:coreProperties>
</file>